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935" activeTab="2"/>
  </bookViews>
  <sheets>
    <sheet name="Previous RY" sheetId="1" r:id="rId1"/>
    <sheet name="Current RY" sheetId="2" r:id="rId2"/>
    <sheet name="Upcoming RY" sheetId="3" r:id="rId3"/>
  </sheets>
  <definedNames>
    <definedName name="_xlnm.Print_Area" localSheetId="0">'Previous RY'!#REF!</definedName>
  </definedNames>
  <calcPr fullCalcOnLoad="1"/>
</workbook>
</file>

<file path=xl/sharedStrings.xml><?xml version="1.0" encoding="utf-8"?>
<sst xmlns="http://schemas.openxmlformats.org/spreadsheetml/2006/main" count="260" uniqueCount="105">
  <si>
    <t>FEDERAL CROP INSURANCE CORPORATION</t>
  </si>
  <si>
    <t>Company:</t>
  </si>
  <si>
    <t>Data as of:</t>
  </si>
  <si>
    <t>State</t>
  </si>
  <si>
    <t>Gross Premium</t>
  </si>
  <si>
    <t>Alabama</t>
  </si>
  <si>
    <t>Colorado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</si>
  <si>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</si>
  <si>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</si>
  <si>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</si>
  <si>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</si>
  <si>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</si>
  <si>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</si>
  <si>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</si>
  <si>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</si>
  <si>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Michigan</t>
  </si>
  <si>
    <t>Minnesota</t>
  </si>
  <si>
    <t>Mississippi</t>
  </si>
  <si>
    <t>Missouri</t>
  </si>
  <si>
    <t>Montana</t>
  </si>
  <si>
    <t>Nebraska</t>
  </si>
  <si>
    <t>New Mexico</t>
  </si>
  <si>
    <t>Alaska</t>
  </si>
  <si>
    <t>Arizona</t>
  </si>
  <si>
    <t>Arkansas</t>
  </si>
  <si>
    <t>California</t>
  </si>
  <si>
    <t>Connecticut</t>
  </si>
  <si>
    <t>Delaware</t>
  </si>
  <si>
    <t>Hawaii</t>
  </si>
  <si>
    <t>Idaho</t>
  </si>
  <si>
    <t>Maine</t>
  </si>
  <si>
    <t>Maryland</t>
  </si>
  <si>
    <t>Massachusetts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</si>
  <si>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</si>
  <si>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</si>
  <si>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</si>
  <si>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</si>
  <si>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</si>
  <si>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</si>
  <si>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</si>
  <si>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</si>
  <si>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</si>
  <si>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</si>
  <si>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</si>
  <si>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</si>
  <si>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</si>
  <si>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</si>
  <si>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</si>
  <si>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</si>
  <si>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</si>
  <si>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</si>
  <si>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</si>
  <si>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</si>
  <si>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</si>
  <si>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</si>
  <si>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</si>
  <si>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Exhibit 3.f.3</t>
  </si>
  <si>
    <t>AGENT COMMISSION/COMPENSATION TEMPLATE</t>
  </si>
  <si>
    <t>Revenue</t>
  </si>
  <si>
    <t>All Other</t>
  </si>
  <si>
    <t>CAT</t>
  </si>
  <si>
    <t>TOTAL MPCI</t>
  </si>
  <si>
    <t>Commission and Salary Paid</t>
  </si>
  <si>
    <t>All Other Compensation</t>
  </si>
  <si>
    <t>Average Compensation Rate</t>
  </si>
  <si>
    <t>TOTAL</t>
  </si>
  <si>
    <t>Exhibit 3.f.1</t>
  </si>
  <si>
    <t>AGENT COMPENSATION TEMPLATE</t>
  </si>
  <si>
    <t>Previous Reinsurance Year:  2010</t>
  </si>
  <si>
    <t>Upcoming Reinsurance Year: 2012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</si>
  <si>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</si>
  <si>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</si>
  <si>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</si>
  <si>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</si>
  <si>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</si>
  <si>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</si>
  <si>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</si>
  <si>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</si>
  <si>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</si>
  <si>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</si>
  <si>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</si>
  <si>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</si>
  <si>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</si>
  <si>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</si>
  <si>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</si>
  <si>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Processing</t>
  </si>
  <si>
    <t>Base Compensation</t>
  </si>
  <si>
    <t>Total Compensation</t>
  </si>
  <si>
    <t>Gross premium (CAT and Buy-up)</t>
  </si>
  <si>
    <t>A&amp;O subsidy and CAT LAE</t>
  </si>
  <si>
    <t>Payments to agents and affiliates for processing</t>
  </si>
  <si>
    <t>Purchases of computers, etc. for agents</t>
  </si>
  <si>
    <t>Total (Column 3 + 4)</t>
  </si>
  <si>
    <t>Processing allowance      (5% times Column 2)</t>
  </si>
  <si>
    <t>Excess processing payments     (Column 5 - 6, if &gt; 0)</t>
  </si>
  <si>
    <t>Payments to agents and affiliates for sales and service</t>
  </si>
  <si>
    <t>Total (Column 7 + 8)</t>
  </si>
  <si>
    <t>Base compensation limit (80% of Column 2)</t>
  </si>
  <si>
    <t>Excess base compensation (Column 9 - 10, if &gt; 0)</t>
  </si>
  <si>
    <t>Profit sharing payments to agents and affiliates</t>
  </si>
  <si>
    <t>Base and profit sharing compensation (Column 9 + 12)</t>
  </si>
  <si>
    <t>Total compensation limit (100% of Column 2)</t>
  </si>
  <si>
    <t>Excess total compensation (Column 13 - 14, if &gt; 0)</t>
  </si>
  <si>
    <t>Current Reinsurance Year: 2011</t>
  </si>
  <si>
    <t>Exhibit 3.f.2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</si>
</sst>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65" fontId="3" fillId="0" borderId="10" xfId="42" applyNumberFormat="1" applyFont="1" applyBorder="1" applyAlignment="1">
      <alignment/>
    </xf>
    <xf numFmtId="165" fontId="3" fillId="0" borderId="0" xfId="42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166" fontId="3" fillId="0" borderId="10" xfId="42" applyNumberFormat="1" applyFont="1" applyBorder="1" applyAlignment="1">
      <alignment/>
    </xf>
    <xf numFmtId="41" fontId="3" fillId="0" borderId="10" xfId="42" applyNumberFormat="1" applyFont="1" applyBorder="1" applyAlignment="1">
      <alignment/>
    </xf>
    <xf numFmtId="166" fontId="3" fillId="0" borderId="10" xfId="58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65" fontId="3" fillId="33" borderId="10" xfId="42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5" fontId="3" fillId="0" borderId="0" xfId="0" applyNumberFormat="1" applyFont="1" applyFill="1" applyAlignment="1" quotePrefix="1">
      <alignment/>
    </xf>
    <xf numFmtId="15" fontId="3" fillId="0" borderId="10" xfId="0" applyNumberFormat="1" applyFont="1" applyFill="1" applyBorder="1" applyAlignment="1" quotePrefix="1">
      <alignment horizontal="center"/>
    </xf>
    <xf numFmtId="15" fontId="3" fillId="0" borderId="14" xfId="0" applyNumberFormat="1" applyFont="1" applyFill="1" applyBorder="1" applyAlignment="1" quotePrefix="1">
      <alignment horizontal="center"/>
    </xf>
    <xf numFmtId="15" fontId="3" fillId="0" borderId="12" xfId="0" applyNumberFormat="1" applyFont="1" applyFill="1" applyBorder="1" applyAlignment="1" quotePrefix="1">
      <alignment horizontal="center"/>
    </xf>
    <xf numFmtId="15" fontId="3" fillId="0" borderId="15" xfId="0" applyNumberFormat="1" applyFont="1" applyFill="1" applyBorder="1" applyAlignment="1" quotePrefix="1">
      <alignment horizont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2" xfId="55" applyFont="1" applyFill="1" applyBorder="1">
      <alignment/>
      <protection/>
    </xf>
    <xf numFmtId="3" fontId="3" fillId="0" borderId="16" xfId="42" applyNumberFormat="1" applyFont="1" applyFill="1" applyBorder="1" applyAlignment="1">
      <alignment/>
    </xf>
    <xf numFmtId="3" fontId="3" fillId="0" borderId="17" xfId="42" applyNumberFormat="1" applyFont="1" applyFill="1" applyBorder="1" applyAlignment="1">
      <alignment/>
    </xf>
    <xf numFmtId="3" fontId="3" fillId="0" borderId="22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165" fontId="3" fillId="0" borderId="23" xfId="42" applyNumberFormat="1" applyFont="1" applyFill="1" applyBorder="1" applyAlignment="1">
      <alignment/>
    </xf>
    <xf numFmtId="165" fontId="3" fillId="0" borderId="24" xfId="58" applyNumberFormat="1" applyFont="1" applyFill="1" applyBorder="1" applyAlignment="1">
      <alignment/>
    </xf>
    <xf numFmtId="165" fontId="39" fillId="0" borderId="25" xfId="42" applyNumberFormat="1" applyFont="1" applyFill="1" applyBorder="1" applyAlignment="1">
      <alignment/>
    </xf>
    <xf numFmtId="165" fontId="3" fillId="0" borderId="24" xfId="42" applyNumberFormat="1" applyFont="1" applyFill="1" applyBorder="1" applyAlignment="1">
      <alignment/>
    </xf>
    <xf numFmtId="165" fontId="3" fillId="0" borderId="23" xfId="58" applyNumberFormat="1" applyFont="1" applyFill="1" applyBorder="1" applyAlignment="1">
      <alignment/>
    </xf>
    <xf numFmtId="165" fontId="3" fillId="0" borderId="22" xfId="42" applyNumberFormat="1" applyFont="1" applyFill="1" applyBorder="1" applyAlignment="1">
      <alignment/>
    </xf>
    <xf numFmtId="165" fontId="3" fillId="0" borderId="0" xfId="58" applyNumberFormat="1" applyFont="1" applyFill="1" applyBorder="1" applyAlignment="1">
      <alignment/>
    </xf>
    <xf numFmtId="165" fontId="39" fillId="0" borderId="17" xfId="42" applyNumberFormat="1" applyFont="1" applyFill="1" applyBorder="1" applyAlignment="1">
      <alignment/>
    </xf>
    <xf numFmtId="165" fontId="3" fillId="0" borderId="22" xfId="58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3" fillId="0" borderId="20" xfId="55" applyFont="1" applyFill="1" applyBorder="1">
      <alignment/>
      <protection/>
    </xf>
    <xf numFmtId="3" fontId="3" fillId="0" borderId="18" xfId="42" applyNumberFormat="1" applyFont="1" applyFill="1" applyBorder="1" applyAlignment="1">
      <alignment/>
    </xf>
    <xf numFmtId="3" fontId="3" fillId="0" borderId="19" xfId="42" applyNumberFormat="1" applyFont="1" applyFill="1" applyBorder="1" applyAlignment="1">
      <alignment/>
    </xf>
    <xf numFmtId="3" fontId="3" fillId="0" borderId="20" xfId="42" applyNumberFormat="1" applyFont="1" applyFill="1" applyBorder="1" applyAlignment="1">
      <alignment/>
    </xf>
    <xf numFmtId="3" fontId="3" fillId="0" borderId="21" xfId="42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65" fontId="3" fillId="0" borderId="21" xfId="58" applyNumberFormat="1" applyFont="1" applyFill="1" applyBorder="1" applyAlignment="1">
      <alignment/>
    </xf>
    <xf numFmtId="165" fontId="39" fillId="0" borderId="19" xfId="42" applyNumberFormat="1" applyFont="1" applyFill="1" applyBorder="1" applyAlignment="1">
      <alignment/>
    </xf>
    <xf numFmtId="165" fontId="3" fillId="0" borderId="21" xfId="42" applyNumberFormat="1" applyFont="1" applyFill="1" applyBorder="1" applyAlignment="1">
      <alignment/>
    </xf>
    <xf numFmtId="165" fontId="3" fillId="0" borderId="20" xfId="58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3" fillId="0" borderId="10" xfId="42" applyNumberFormat="1" applyFont="1" applyFill="1" applyBorder="1" applyAlignment="1">
      <alignment/>
    </xf>
    <xf numFmtId="165" fontId="3" fillId="0" borderId="14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/>
    </xf>
    <xf numFmtId="165" fontId="3" fillId="0" borderId="15" xfId="42" applyNumberFormat="1" applyFont="1" applyFill="1" applyBorder="1" applyAlignment="1">
      <alignment/>
    </xf>
    <xf numFmtId="0" fontId="3" fillId="33" borderId="26" xfId="0" applyFont="1" applyFill="1" applyBorder="1" applyAlignment="1">
      <alignment horizontal="left" wrapText="1"/>
    </xf>
    <xf numFmtId="0" fontId="3" fillId="33" borderId="27" xfId="0" applyFont="1" applyFill="1" applyBorder="1" applyAlignment="1">
      <alignment horizontal="left" wrapText="1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32" xfId="0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N 2009 EX 10m 08-04-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4.8515625" style="2" customWidth="1"/>
    <col min="2" max="2" width="12.421875" style="2" customWidth="1"/>
    <col min="3" max="3" width="12.7109375" style="2" customWidth="1"/>
    <col min="4" max="4" width="13.8515625" style="2" customWidth="1"/>
    <col min="5" max="5" width="13.28125" style="2" customWidth="1"/>
    <col min="6" max="6" width="13.00390625" style="2" customWidth="1"/>
    <col min="7" max="7" width="12.57421875" style="2" customWidth="1"/>
    <col min="8" max="8" width="13.57421875" style="2" customWidth="1"/>
    <col min="9" max="9" width="13.7109375" style="2" customWidth="1"/>
    <col min="10" max="11" width="12.8515625" style="2" customWidth="1"/>
    <col min="12" max="12" width="13.140625" style="2" customWidth="1"/>
    <col min="13" max="13" width="13.57421875" style="2" customWidth="1"/>
    <col min="14" max="14" width="14.28125" style="2" customWidth="1"/>
    <col min="15" max="15" width="12.421875" style="2" customWidth="1"/>
    <col min="16" max="17" width="13.7109375" style="2" customWidth="1"/>
    <col min="18" max="16384" width="9.140625" style="2" customWidth="1"/>
  </cols>
  <sheetData>
    <row r="1" spans="1:16" ht="20.25">
      <c r="A1" s="7" t="s">
        <v>0</v>
      </c>
      <c r="P1" s="1" t="s">
        <v>66</v>
      </c>
    </row>
    <row r="2" spans="1:8" ht="15.75">
      <c r="A2" s="1" t="s">
        <v>57</v>
      </c>
      <c r="B2" s="3"/>
      <c r="C2" s="3"/>
      <c r="D2" s="3"/>
      <c r="G2" s="1"/>
      <c r="H2" s="1"/>
    </row>
    <row r="3" spans="1:8" ht="15.75">
      <c r="A3" s="1" t="s">
        <v>68</v>
      </c>
      <c r="G3" s="1"/>
      <c r="H3" s="1"/>
    </row>
    <row r="4" spans="1:8" ht="15.75">
      <c r="A4" s="1" t="s">
        <v>1</v>
      </c>
      <c r="F4" s="1"/>
      <c r="G4" s="1"/>
      <c r="H4" s="1"/>
    </row>
    <row r="5" spans="1:8" ht="15.75">
      <c r="A5" s="1" t="s">
        <v>2</v>
      </c>
      <c r="F5" s="1"/>
      <c r="G5" s="1"/>
      <c r="H5" s="1"/>
    </row>
    <row r="6" ht="16.5" thickBot="1"/>
    <row r="7" spans="1:17" ht="15.75">
      <c r="A7" s="69" t="s">
        <v>3</v>
      </c>
      <c r="B7" s="71" t="s">
        <v>58</v>
      </c>
      <c r="C7" s="72"/>
      <c r="D7" s="73"/>
      <c r="E7" s="74"/>
      <c r="F7" s="71" t="s">
        <v>59</v>
      </c>
      <c r="G7" s="72"/>
      <c r="H7" s="73"/>
      <c r="I7" s="74"/>
      <c r="J7" s="71" t="s">
        <v>60</v>
      </c>
      <c r="K7" s="72"/>
      <c r="L7" s="73"/>
      <c r="M7" s="74"/>
      <c r="N7" s="71" t="s">
        <v>61</v>
      </c>
      <c r="O7" s="72"/>
      <c r="P7" s="73"/>
      <c r="Q7" s="74"/>
    </row>
    <row r="8" spans="1:17" s="4" customFormat="1" ht="47.25">
      <c r="A8" s="70"/>
      <c r="B8" s="8" t="s">
        <v>4</v>
      </c>
      <c r="C8" s="9" t="s">
        <v>62</v>
      </c>
      <c r="D8" s="10" t="s">
        <v>63</v>
      </c>
      <c r="E8" s="11" t="s">
        <v>64</v>
      </c>
      <c r="F8" s="8" t="s">
        <v>4</v>
      </c>
      <c r="G8" s="9" t="s">
        <v>62</v>
      </c>
      <c r="H8" s="10" t="s">
        <v>63</v>
      </c>
      <c r="I8" s="11" t="s">
        <v>64</v>
      </c>
      <c r="J8" s="8" t="s">
        <v>4</v>
      </c>
      <c r="K8" s="9" t="s">
        <v>62</v>
      </c>
      <c r="L8" s="10" t="s">
        <v>63</v>
      </c>
      <c r="M8" s="11" t="s">
        <v>64</v>
      </c>
      <c r="N8" s="8" t="s">
        <v>4</v>
      </c>
      <c r="O8" s="9" t="s">
        <v>62</v>
      </c>
      <c r="P8" s="10" t="s">
        <v>63</v>
      </c>
      <c r="Q8" s="11" t="s">
        <v>64</v>
      </c>
    </row>
    <row r="9" spans="1:17" ht="15.75">
      <c r="A9" s="12" t="s">
        <v>5</v>
      </c>
      <c r="B9" s="5"/>
      <c r="C9" s="5"/>
      <c r="D9" s="5"/>
      <c r="E9" s="13">
        <f>IF(+B9=0,"",(+C9+D9)/B9)</f>
      </c>
      <c r="F9" s="5"/>
      <c r="G9" s="5"/>
      <c r="H9" s="5"/>
      <c r="I9" s="13">
        <f>IF(+F9=0,"",(+G9+H9)/F9)</f>
      </c>
      <c r="J9" s="5"/>
      <c r="K9" s="5"/>
      <c r="L9" s="5"/>
      <c r="M9" s="13">
        <f>IF(+J9=0,"",(+K9+L9)/J9)</f>
      </c>
      <c r="N9" s="14">
        <f>+B9+F9+J9</f>
        <v>0</v>
      </c>
      <c r="O9" s="14">
        <f>+C9+G9+K9</f>
        <v>0</v>
      </c>
      <c r="P9" s="14">
        <f>+D9+H9+L9</f>
        <v>0</v>
      </c>
      <c r="Q9" s="15">
        <f>IF(+N9=0,"",(+O9+P9)/N9)</f>
      </c>
    </row>
    <row r="10" spans="1:17" ht="15.75">
      <c r="A10" s="12" t="s">
        <v>22</v>
      </c>
      <c r="B10" s="5"/>
      <c r="C10" s="5"/>
      <c r="D10" s="5"/>
      <c r="E10" s="13">
        <f aca="true" t="shared" si="0" ref="E10:E59">IF(+B10=0,"",(+C10+D10)/B10)</f>
      </c>
      <c r="F10" s="5"/>
      <c r="G10" s="5"/>
      <c r="H10" s="5"/>
      <c r="I10" s="13">
        <f aca="true" t="shared" si="1" ref="I10:I59">IF(+F10=0,"",(+G10+H10)/F10)</f>
      </c>
      <c r="J10" s="5"/>
      <c r="K10" s="5"/>
      <c r="L10" s="5"/>
      <c r="M10" s="13">
        <f aca="true" t="shared" si="2" ref="M10:M59">IF(+J10=0,"",(+K10+L10)/J10)</f>
      </c>
      <c r="N10" s="14">
        <f aca="true" t="shared" si="3" ref="N10:P58">+B10+F10+J10</f>
        <v>0</v>
      </c>
      <c r="O10" s="14">
        <f t="shared" si="3"/>
        <v>0</v>
      </c>
      <c r="P10" s="14">
        <f t="shared" si="3"/>
        <v>0</v>
      </c>
      <c r="Q10" s="15">
        <f aca="true" t="shared" si="4" ref="Q10:Q58">IF(+N10=0,"",(+O10+P10)/N10)</f>
      </c>
    </row>
    <row r="11" spans="1:17" ht="15.75">
      <c r="A11" s="12" t="s">
        <v>23</v>
      </c>
      <c r="B11" s="5"/>
      <c r="C11" s="5"/>
      <c r="D11" s="5"/>
      <c r="E11" s="13">
        <f t="shared" si="0"/>
      </c>
      <c r="F11" s="5"/>
      <c r="G11" s="5"/>
      <c r="H11" s="5"/>
      <c r="I11" s="13">
        <f t="shared" si="1"/>
      </c>
      <c r="J11" s="5"/>
      <c r="K11" s="5"/>
      <c r="L11" s="5"/>
      <c r="M11" s="13">
        <f t="shared" si="2"/>
      </c>
      <c r="N11" s="14">
        <f t="shared" si="3"/>
        <v>0</v>
      </c>
      <c r="O11" s="14">
        <f t="shared" si="3"/>
        <v>0</v>
      </c>
      <c r="P11" s="14">
        <f t="shared" si="3"/>
        <v>0</v>
      </c>
      <c r="Q11" s="15">
        <f t="shared" si="4"/>
      </c>
    </row>
    <row r="12" spans="1:17" ht="15.75">
      <c r="A12" s="12" t="s">
        <v>24</v>
      </c>
      <c r="B12" s="5"/>
      <c r="C12" s="5"/>
      <c r="D12" s="5"/>
      <c r="E12" s="13">
        <f t="shared" si="0"/>
      </c>
      <c r="F12" s="5"/>
      <c r="G12" s="5"/>
      <c r="H12" s="5"/>
      <c r="I12" s="13">
        <f t="shared" si="1"/>
      </c>
      <c r="J12" s="5"/>
      <c r="K12" s="5"/>
      <c r="L12" s="5"/>
      <c r="M12" s="13">
        <f t="shared" si="2"/>
      </c>
      <c r="N12" s="14">
        <f t="shared" si="3"/>
        <v>0</v>
      </c>
      <c r="O12" s="14">
        <f t="shared" si="3"/>
        <v>0</v>
      </c>
      <c r="P12" s="14">
        <f t="shared" si="3"/>
        <v>0</v>
      </c>
      <c r="Q12" s="15">
        <f t="shared" si="4"/>
      </c>
    </row>
    <row r="13" spans="1:17" ht="15.75">
      <c r="A13" s="12" t="s">
        <v>25</v>
      </c>
      <c r="B13" s="5"/>
      <c r="C13" s="5"/>
      <c r="D13" s="5"/>
      <c r="E13" s="13">
        <f t="shared" si="0"/>
      </c>
      <c r="F13" s="5"/>
      <c r="G13" s="5"/>
      <c r="H13" s="5"/>
      <c r="I13" s="13">
        <f t="shared" si="1"/>
      </c>
      <c r="J13" s="5"/>
      <c r="K13" s="5"/>
      <c r="L13" s="5"/>
      <c r="M13" s="13">
        <f t="shared" si="2"/>
      </c>
      <c r="N13" s="14">
        <f t="shared" si="3"/>
        <v>0</v>
      </c>
      <c r="O13" s="14">
        <f t="shared" si="3"/>
        <v>0</v>
      </c>
      <c r="P13" s="14">
        <f t="shared" si="3"/>
        <v>0</v>
      </c>
      <c r="Q13" s="15">
        <f t="shared" si="4"/>
      </c>
    </row>
    <row r="14" spans="1:17" ht="15.75">
      <c r="A14" s="12" t="s">
        <v>6</v>
      </c>
      <c r="B14" s="5"/>
      <c r="C14" s="5"/>
      <c r="D14" s="5"/>
      <c r="E14" s="13">
        <f t="shared" si="0"/>
      </c>
      <c r="F14" s="5"/>
      <c r="G14" s="5"/>
      <c r="H14" s="5"/>
      <c r="I14" s="13">
        <f t="shared" si="1"/>
      </c>
      <c r="J14" s="5"/>
      <c r="K14" s="5"/>
      <c r="L14" s="5"/>
      <c r="M14" s="13">
        <f t="shared" si="2"/>
      </c>
      <c r="N14" s="14">
        <f t="shared" si="3"/>
        <v>0</v>
      </c>
      <c r="O14" s="14">
        <f t="shared" si="3"/>
        <v>0</v>
      </c>
      <c r="P14" s="14">
        <f t="shared" si="3"/>
        <v>0</v>
      </c>
      <c r="Q14" s="15">
        <f t="shared" si="4"/>
      </c>
    </row>
    <row r="15" spans="1:17" ht="15.75">
      <c r="A15" s="12" t="s">
        <v>26</v>
      </c>
      <c r="B15" s="5"/>
      <c r="C15" s="5"/>
      <c r="D15" s="5"/>
      <c r="E15" s="13">
        <f t="shared" si="0"/>
      </c>
      <c r="F15" s="5"/>
      <c r="G15" s="5"/>
      <c r="H15" s="5"/>
      <c r="I15" s="13">
        <f t="shared" si="1"/>
      </c>
      <c r="J15" s="5"/>
      <c r="K15" s="5"/>
      <c r="L15" s="5"/>
      <c r="M15" s="13">
        <f t="shared" si="2"/>
      </c>
      <c r="N15" s="14">
        <f t="shared" si="3"/>
        <v>0</v>
      </c>
      <c r="O15" s="14">
        <f t="shared" si="3"/>
        <v>0</v>
      </c>
      <c r="P15" s="14">
        <f t="shared" si="3"/>
        <v>0</v>
      </c>
      <c r="Q15" s="15">
        <f t="shared" si="4"/>
      </c>
    </row>
    <row r="16" spans="1:17" ht="15.75">
      <c r="A16" s="12" t="s">
        <v>27</v>
      </c>
      <c r="B16" s="5"/>
      <c r="C16" s="5"/>
      <c r="D16" s="5"/>
      <c r="E16" s="13">
        <f t="shared" si="0"/>
      </c>
      <c r="F16" s="5"/>
      <c r="G16" s="5"/>
      <c r="H16" s="5"/>
      <c r="I16" s="13">
        <f t="shared" si="1"/>
      </c>
      <c r="J16" s="5"/>
      <c r="K16" s="5"/>
      <c r="L16" s="5"/>
      <c r="M16" s="13">
        <f t="shared" si="2"/>
      </c>
      <c r="N16" s="14">
        <f t="shared" si="3"/>
        <v>0</v>
      </c>
      <c r="O16" s="14">
        <f t="shared" si="3"/>
        <v>0</v>
      </c>
      <c r="P16" s="14">
        <f t="shared" si="3"/>
        <v>0</v>
      </c>
      <c r="Q16" s="15">
        <f t="shared" si="4"/>
      </c>
    </row>
    <row r="17" spans="1:17" ht="15.75">
      <c r="A17" s="12" t="s">
        <v>7</v>
      </c>
      <c r="B17" s="5"/>
      <c r="C17" s="5"/>
      <c r="D17" s="5"/>
      <c r="E17" s="13">
        <f t="shared" si="0"/>
      </c>
      <c r="F17" s="5"/>
      <c r="G17" s="5"/>
      <c r="H17" s="5"/>
      <c r="I17" s="13">
        <f t="shared" si="1"/>
      </c>
      <c r="J17" s="5"/>
      <c r="K17" s="5"/>
      <c r="L17" s="5"/>
      <c r="M17" s="13">
        <f t="shared" si="2"/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15">
        <f t="shared" si="4"/>
      </c>
    </row>
    <row r="18" spans="1:17" ht="15.75">
      <c r="A18" s="12" t="s">
        <v>8</v>
      </c>
      <c r="B18" s="5"/>
      <c r="C18" s="5"/>
      <c r="D18" s="5"/>
      <c r="E18" s="13">
        <f t="shared" si="0"/>
      </c>
      <c r="F18" s="5"/>
      <c r="G18" s="5"/>
      <c r="H18" s="5"/>
      <c r="I18" s="13">
        <f t="shared" si="1"/>
      </c>
      <c r="J18" s="5"/>
      <c r="K18" s="5"/>
      <c r="L18" s="5"/>
      <c r="M18" s="13">
        <f t="shared" si="2"/>
      </c>
      <c r="N18" s="14">
        <f t="shared" si="3"/>
        <v>0</v>
      </c>
      <c r="O18" s="14">
        <f t="shared" si="3"/>
        <v>0</v>
      </c>
      <c r="P18" s="14">
        <f t="shared" si="3"/>
        <v>0</v>
      </c>
      <c r="Q18" s="15">
        <f t="shared" si="4"/>
      </c>
    </row>
    <row r="19" spans="1:17" ht="15.75">
      <c r="A19" s="12" t="s">
        <v>28</v>
      </c>
      <c r="B19" s="5"/>
      <c r="C19" s="5"/>
      <c r="D19" s="5"/>
      <c r="E19" s="13">
        <f t="shared" si="0"/>
      </c>
      <c r="F19" s="5"/>
      <c r="G19" s="5"/>
      <c r="H19" s="5"/>
      <c r="I19" s="13">
        <f t="shared" si="1"/>
      </c>
      <c r="J19" s="5"/>
      <c r="K19" s="5"/>
      <c r="L19" s="5"/>
      <c r="M19" s="13">
        <f t="shared" si="2"/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5">
        <f t="shared" si="4"/>
      </c>
    </row>
    <row r="20" spans="1:17" ht="15.75">
      <c r="A20" s="12" t="s">
        <v>29</v>
      </c>
      <c r="B20" s="5"/>
      <c r="C20" s="5"/>
      <c r="D20" s="5"/>
      <c r="E20" s="13">
        <f t="shared" si="0"/>
      </c>
      <c r="F20" s="5"/>
      <c r="G20" s="5"/>
      <c r="H20" s="5"/>
      <c r="I20" s="13">
        <f t="shared" si="1"/>
      </c>
      <c r="J20" s="5"/>
      <c r="K20" s="5"/>
      <c r="L20" s="5"/>
      <c r="M20" s="13">
        <f t="shared" si="2"/>
      </c>
      <c r="N20" s="14">
        <f t="shared" si="3"/>
        <v>0</v>
      </c>
      <c r="O20" s="14">
        <f t="shared" si="3"/>
        <v>0</v>
      </c>
      <c r="P20" s="14">
        <f t="shared" si="3"/>
        <v>0</v>
      </c>
      <c r="Q20" s="15">
        <f t="shared" si="4"/>
      </c>
    </row>
    <row r="21" spans="1:17" ht="15.75">
      <c r="A21" s="12" t="s">
        <v>9</v>
      </c>
      <c r="B21" s="5"/>
      <c r="C21" s="5"/>
      <c r="D21" s="5"/>
      <c r="E21" s="13">
        <f t="shared" si="0"/>
      </c>
      <c r="F21" s="5"/>
      <c r="G21" s="5"/>
      <c r="H21" s="5"/>
      <c r="I21" s="13">
        <f t="shared" si="1"/>
      </c>
      <c r="J21" s="5"/>
      <c r="K21" s="5"/>
      <c r="L21" s="5"/>
      <c r="M21" s="13">
        <f t="shared" si="2"/>
      </c>
      <c r="N21" s="14">
        <f t="shared" si="3"/>
        <v>0</v>
      </c>
      <c r="O21" s="14">
        <f t="shared" si="3"/>
        <v>0</v>
      </c>
      <c r="P21" s="14">
        <f t="shared" si="3"/>
        <v>0</v>
      </c>
      <c r="Q21" s="15">
        <f t="shared" si="4"/>
      </c>
    </row>
    <row r="22" spans="1:17" ht="15.75">
      <c r="A22" s="12" t="s">
        <v>10</v>
      </c>
      <c r="B22" s="5"/>
      <c r="C22" s="5"/>
      <c r="D22" s="5"/>
      <c r="E22" s="13">
        <f t="shared" si="0"/>
      </c>
      <c r="F22" s="5"/>
      <c r="G22" s="5"/>
      <c r="H22" s="5"/>
      <c r="I22" s="13">
        <f t="shared" si="1"/>
      </c>
      <c r="J22" s="5"/>
      <c r="K22" s="5"/>
      <c r="L22" s="5"/>
      <c r="M22" s="13">
        <f t="shared" si="2"/>
      </c>
      <c r="N22" s="14">
        <f t="shared" si="3"/>
        <v>0</v>
      </c>
      <c r="O22" s="14">
        <f t="shared" si="3"/>
        <v>0</v>
      </c>
      <c r="P22" s="14">
        <f t="shared" si="3"/>
        <v>0</v>
      </c>
      <c r="Q22" s="15">
        <f t="shared" si="4"/>
      </c>
    </row>
    <row r="23" spans="1:17" ht="15.75">
      <c r="A23" s="12" t="s">
        <v>11</v>
      </c>
      <c r="B23" s="5"/>
      <c r="C23" s="5"/>
      <c r="D23" s="5"/>
      <c r="E23" s="13">
        <f t="shared" si="0"/>
      </c>
      <c r="F23" s="5"/>
      <c r="G23" s="5"/>
      <c r="H23" s="5"/>
      <c r="I23" s="13">
        <f t="shared" si="1"/>
      </c>
      <c r="J23" s="5"/>
      <c r="K23" s="5"/>
      <c r="L23" s="5"/>
      <c r="M23" s="13">
        <f t="shared" si="2"/>
      </c>
      <c r="N23" s="14">
        <f t="shared" si="3"/>
        <v>0</v>
      </c>
      <c r="O23" s="14">
        <f t="shared" si="3"/>
        <v>0</v>
      </c>
      <c r="P23" s="14">
        <f t="shared" si="3"/>
        <v>0</v>
      </c>
      <c r="Q23" s="15">
        <f t="shared" si="4"/>
      </c>
    </row>
    <row r="24" spans="1:17" ht="15.75">
      <c r="A24" s="12" t="s">
        <v>12</v>
      </c>
      <c r="B24" s="5"/>
      <c r="C24" s="5"/>
      <c r="D24" s="5"/>
      <c r="E24" s="13">
        <f t="shared" si="0"/>
      </c>
      <c r="F24" s="5"/>
      <c r="G24" s="5"/>
      <c r="H24" s="5"/>
      <c r="I24" s="13">
        <f t="shared" si="1"/>
      </c>
      <c r="J24" s="5"/>
      <c r="K24" s="5"/>
      <c r="L24" s="5"/>
      <c r="M24" s="13">
        <f t="shared" si="2"/>
      </c>
      <c r="N24" s="14">
        <f t="shared" si="3"/>
        <v>0</v>
      </c>
      <c r="O24" s="14">
        <f t="shared" si="3"/>
        <v>0</v>
      </c>
      <c r="P24" s="14">
        <f t="shared" si="3"/>
        <v>0</v>
      </c>
      <c r="Q24" s="15">
        <f t="shared" si="4"/>
      </c>
    </row>
    <row r="25" spans="1:17" ht="15.75">
      <c r="A25" s="12" t="s">
        <v>13</v>
      </c>
      <c r="B25" s="5"/>
      <c r="C25" s="5"/>
      <c r="D25" s="5"/>
      <c r="E25" s="13">
        <f t="shared" si="0"/>
      </c>
      <c r="F25" s="5"/>
      <c r="G25" s="5"/>
      <c r="H25" s="5"/>
      <c r="I25" s="13">
        <f t="shared" si="1"/>
      </c>
      <c r="J25" s="5"/>
      <c r="K25" s="5"/>
      <c r="L25" s="5"/>
      <c r="M25" s="13">
        <f t="shared" si="2"/>
      </c>
      <c r="N25" s="14">
        <f t="shared" si="3"/>
        <v>0</v>
      </c>
      <c r="O25" s="14">
        <f t="shared" si="3"/>
        <v>0</v>
      </c>
      <c r="P25" s="14">
        <f t="shared" si="3"/>
        <v>0</v>
      </c>
      <c r="Q25" s="15">
        <f t="shared" si="4"/>
      </c>
    </row>
    <row r="26" spans="1:17" ht="15.75">
      <c r="A26" s="12" t="s">
        <v>14</v>
      </c>
      <c r="B26" s="5"/>
      <c r="C26" s="5"/>
      <c r="D26" s="5"/>
      <c r="E26" s="13">
        <f t="shared" si="0"/>
      </c>
      <c r="F26" s="5"/>
      <c r="G26" s="5"/>
      <c r="H26" s="5"/>
      <c r="I26" s="13">
        <f t="shared" si="1"/>
      </c>
      <c r="J26" s="5"/>
      <c r="K26" s="5"/>
      <c r="L26" s="5"/>
      <c r="M26" s="13">
        <f t="shared" si="2"/>
      </c>
      <c r="N26" s="14">
        <f t="shared" si="3"/>
        <v>0</v>
      </c>
      <c r="O26" s="14">
        <f t="shared" si="3"/>
        <v>0</v>
      </c>
      <c r="P26" s="14">
        <f t="shared" si="3"/>
        <v>0</v>
      </c>
      <c r="Q26" s="15">
        <f t="shared" si="4"/>
      </c>
    </row>
    <row r="27" spans="1:17" ht="15.75">
      <c r="A27" s="12" t="s">
        <v>30</v>
      </c>
      <c r="B27" s="5"/>
      <c r="C27" s="5"/>
      <c r="D27" s="5"/>
      <c r="E27" s="13">
        <f t="shared" si="0"/>
      </c>
      <c r="F27" s="5"/>
      <c r="G27" s="5"/>
      <c r="H27" s="5"/>
      <c r="I27" s="13">
        <f t="shared" si="1"/>
      </c>
      <c r="J27" s="5"/>
      <c r="K27" s="5"/>
      <c r="L27" s="5"/>
      <c r="M27" s="13">
        <f t="shared" si="2"/>
      </c>
      <c r="N27" s="14">
        <f t="shared" si="3"/>
        <v>0</v>
      </c>
      <c r="O27" s="14">
        <f t="shared" si="3"/>
        <v>0</v>
      </c>
      <c r="P27" s="14">
        <f t="shared" si="3"/>
        <v>0</v>
      </c>
      <c r="Q27" s="15">
        <f t="shared" si="4"/>
      </c>
    </row>
    <row r="28" spans="1:17" ht="15.75">
      <c r="A28" s="12" t="s">
        <v>31</v>
      </c>
      <c r="B28" s="5"/>
      <c r="C28" s="5"/>
      <c r="D28" s="5"/>
      <c r="E28" s="13">
        <f t="shared" si="0"/>
      </c>
      <c r="F28" s="5"/>
      <c r="G28" s="5"/>
      <c r="H28" s="5"/>
      <c r="I28" s="13">
        <f t="shared" si="1"/>
      </c>
      <c r="J28" s="5"/>
      <c r="K28" s="5"/>
      <c r="L28" s="5"/>
      <c r="M28" s="13">
        <f t="shared" si="2"/>
      </c>
      <c r="N28" s="14">
        <f t="shared" si="3"/>
        <v>0</v>
      </c>
      <c r="O28" s="14">
        <f t="shared" si="3"/>
        <v>0</v>
      </c>
      <c r="P28" s="14">
        <f t="shared" si="3"/>
        <v>0</v>
      </c>
      <c r="Q28" s="15">
        <f t="shared" si="4"/>
      </c>
    </row>
    <row r="29" spans="1:17" ht="15.75">
      <c r="A29" s="12" t="s">
        <v>32</v>
      </c>
      <c r="B29" s="5"/>
      <c r="C29" s="5"/>
      <c r="D29" s="5"/>
      <c r="E29" s="13">
        <f t="shared" si="0"/>
      </c>
      <c r="F29" s="5"/>
      <c r="G29" s="5"/>
      <c r="H29" s="5"/>
      <c r="I29" s="13">
        <f t="shared" si="1"/>
      </c>
      <c r="J29" s="5"/>
      <c r="K29" s="5"/>
      <c r="L29" s="5"/>
      <c r="M29" s="13">
        <f t="shared" si="2"/>
      </c>
      <c r="N29" s="14">
        <f t="shared" si="3"/>
        <v>0</v>
      </c>
      <c r="O29" s="14">
        <f t="shared" si="3"/>
        <v>0</v>
      </c>
      <c r="P29" s="14">
        <f t="shared" si="3"/>
        <v>0</v>
      </c>
      <c r="Q29" s="15">
        <f t="shared" si="4"/>
      </c>
    </row>
    <row r="30" spans="1:17" ht="15.75">
      <c r="A30" s="12" t="s">
        <v>15</v>
      </c>
      <c r="B30" s="5"/>
      <c r="C30" s="5"/>
      <c r="D30" s="5"/>
      <c r="E30" s="13">
        <f t="shared" si="0"/>
      </c>
      <c r="F30" s="5"/>
      <c r="G30" s="5"/>
      <c r="H30" s="5"/>
      <c r="I30" s="13">
        <f t="shared" si="1"/>
      </c>
      <c r="J30" s="5"/>
      <c r="K30" s="5"/>
      <c r="L30" s="5"/>
      <c r="M30" s="13">
        <f t="shared" si="2"/>
      </c>
      <c r="N30" s="14">
        <f t="shared" si="3"/>
        <v>0</v>
      </c>
      <c r="O30" s="14">
        <f t="shared" si="3"/>
        <v>0</v>
      </c>
      <c r="P30" s="14">
        <f t="shared" si="3"/>
        <v>0</v>
      </c>
      <c r="Q30" s="15">
        <f t="shared" si="4"/>
      </c>
    </row>
    <row r="31" spans="1:17" ht="15.75">
      <c r="A31" s="12" t="s">
        <v>16</v>
      </c>
      <c r="B31" s="5"/>
      <c r="C31" s="5"/>
      <c r="D31" s="5"/>
      <c r="E31" s="13">
        <f t="shared" si="0"/>
      </c>
      <c r="F31" s="5"/>
      <c r="G31" s="5"/>
      <c r="H31" s="5"/>
      <c r="I31" s="13">
        <f t="shared" si="1"/>
      </c>
      <c r="J31" s="5"/>
      <c r="K31" s="5"/>
      <c r="L31" s="5"/>
      <c r="M31" s="13">
        <f t="shared" si="2"/>
      </c>
      <c r="N31" s="14">
        <f t="shared" si="3"/>
        <v>0</v>
      </c>
      <c r="O31" s="14">
        <f t="shared" si="3"/>
        <v>0</v>
      </c>
      <c r="P31" s="14">
        <f t="shared" si="3"/>
        <v>0</v>
      </c>
      <c r="Q31" s="15">
        <f t="shared" si="4"/>
      </c>
    </row>
    <row r="32" spans="1:17" ht="15.75">
      <c r="A32" s="12" t="s">
        <v>17</v>
      </c>
      <c r="B32" s="5"/>
      <c r="C32" s="5"/>
      <c r="D32" s="5"/>
      <c r="E32" s="13">
        <f t="shared" si="0"/>
      </c>
      <c r="F32" s="5"/>
      <c r="G32" s="5"/>
      <c r="H32" s="5"/>
      <c r="I32" s="13">
        <f t="shared" si="1"/>
      </c>
      <c r="J32" s="5"/>
      <c r="K32" s="5"/>
      <c r="L32" s="5"/>
      <c r="M32" s="13">
        <f t="shared" si="2"/>
      </c>
      <c r="N32" s="14">
        <f t="shared" si="3"/>
        <v>0</v>
      </c>
      <c r="O32" s="14">
        <f t="shared" si="3"/>
        <v>0</v>
      </c>
      <c r="P32" s="14">
        <f t="shared" si="3"/>
        <v>0</v>
      </c>
      <c r="Q32" s="15">
        <f t="shared" si="4"/>
      </c>
    </row>
    <row r="33" spans="1:17" ht="15.75">
      <c r="A33" s="12" t="s">
        <v>18</v>
      </c>
      <c r="B33" s="5"/>
      <c r="C33" s="5"/>
      <c r="D33" s="5"/>
      <c r="E33" s="13">
        <f t="shared" si="0"/>
      </c>
      <c r="F33" s="5"/>
      <c r="G33" s="5"/>
      <c r="H33" s="5"/>
      <c r="I33" s="13">
        <f t="shared" si="1"/>
      </c>
      <c r="J33" s="5"/>
      <c r="K33" s="5"/>
      <c r="L33" s="5"/>
      <c r="M33" s="13">
        <f t="shared" si="2"/>
      </c>
      <c r="N33" s="14">
        <f t="shared" si="3"/>
        <v>0</v>
      </c>
      <c r="O33" s="14">
        <f t="shared" si="3"/>
        <v>0</v>
      </c>
      <c r="P33" s="14">
        <f t="shared" si="3"/>
        <v>0</v>
      </c>
      <c r="Q33" s="15">
        <f t="shared" si="4"/>
      </c>
    </row>
    <row r="34" spans="1:17" ht="15.75">
      <c r="A34" s="12" t="s">
        <v>19</v>
      </c>
      <c r="B34" s="5"/>
      <c r="C34" s="5"/>
      <c r="D34" s="5"/>
      <c r="E34" s="13">
        <f t="shared" si="0"/>
      </c>
      <c r="F34" s="5"/>
      <c r="G34" s="5"/>
      <c r="H34" s="5"/>
      <c r="I34" s="13">
        <f t="shared" si="1"/>
      </c>
      <c r="J34" s="5"/>
      <c r="K34" s="5"/>
      <c r="L34" s="5"/>
      <c r="M34" s="13">
        <f t="shared" si="2"/>
      </c>
      <c r="N34" s="14">
        <f t="shared" si="3"/>
        <v>0</v>
      </c>
      <c r="O34" s="14">
        <f t="shared" si="3"/>
        <v>0</v>
      </c>
      <c r="P34" s="14">
        <f t="shared" si="3"/>
        <v>0</v>
      </c>
      <c r="Q34" s="15">
        <f t="shared" si="4"/>
      </c>
    </row>
    <row r="35" spans="1:17" ht="15.75">
      <c r="A35" s="12" t="s">
        <v>20</v>
      </c>
      <c r="B35" s="5"/>
      <c r="C35" s="5"/>
      <c r="D35" s="5"/>
      <c r="E35" s="13">
        <f t="shared" si="0"/>
      </c>
      <c r="F35" s="5"/>
      <c r="G35" s="5"/>
      <c r="H35" s="5"/>
      <c r="I35" s="13">
        <f t="shared" si="1"/>
      </c>
      <c r="J35" s="5"/>
      <c r="K35" s="5"/>
      <c r="L35" s="5"/>
      <c r="M35" s="13">
        <f t="shared" si="2"/>
      </c>
      <c r="N35" s="14">
        <f t="shared" si="3"/>
        <v>0</v>
      </c>
      <c r="O35" s="14">
        <f t="shared" si="3"/>
        <v>0</v>
      </c>
      <c r="P35" s="14">
        <f t="shared" si="3"/>
        <v>0</v>
      </c>
      <c r="Q35" s="15">
        <f t="shared" si="4"/>
      </c>
    </row>
    <row r="36" spans="1:17" ht="15.75">
      <c r="A36" s="12" t="s">
        <v>33</v>
      </c>
      <c r="B36" s="5"/>
      <c r="C36" s="5"/>
      <c r="D36" s="5"/>
      <c r="E36" s="13">
        <f t="shared" si="0"/>
      </c>
      <c r="F36" s="5"/>
      <c r="G36" s="5"/>
      <c r="H36" s="5"/>
      <c r="I36" s="13">
        <f t="shared" si="1"/>
      </c>
      <c r="J36" s="5"/>
      <c r="K36" s="5"/>
      <c r="L36" s="5"/>
      <c r="M36" s="13">
        <f t="shared" si="2"/>
      </c>
      <c r="N36" s="14">
        <f t="shared" si="3"/>
        <v>0</v>
      </c>
      <c r="O36" s="14">
        <f t="shared" si="3"/>
        <v>0</v>
      </c>
      <c r="P36" s="14">
        <f t="shared" si="3"/>
        <v>0</v>
      </c>
      <c r="Q36" s="15">
        <f t="shared" si="4"/>
      </c>
    </row>
    <row r="37" spans="1:17" ht="15.75">
      <c r="A37" s="12" t="s">
        <v>34</v>
      </c>
      <c r="B37" s="5"/>
      <c r="C37" s="5"/>
      <c r="D37" s="5"/>
      <c r="E37" s="13">
        <f t="shared" si="0"/>
      </c>
      <c r="F37" s="5"/>
      <c r="G37" s="5"/>
      <c r="H37" s="5"/>
      <c r="I37" s="13">
        <f t="shared" si="1"/>
      </c>
      <c r="J37" s="5"/>
      <c r="K37" s="5"/>
      <c r="L37" s="5"/>
      <c r="M37" s="13">
        <f t="shared" si="2"/>
      </c>
      <c r="N37" s="14">
        <f t="shared" si="3"/>
        <v>0</v>
      </c>
      <c r="O37" s="14">
        <f t="shared" si="3"/>
        <v>0</v>
      </c>
      <c r="P37" s="14">
        <f t="shared" si="3"/>
        <v>0</v>
      </c>
      <c r="Q37" s="15">
        <f t="shared" si="4"/>
      </c>
    </row>
    <row r="38" spans="1:17" ht="15.75">
      <c r="A38" s="12" t="s">
        <v>35</v>
      </c>
      <c r="B38" s="5"/>
      <c r="C38" s="5"/>
      <c r="D38" s="5"/>
      <c r="E38" s="13">
        <f t="shared" si="0"/>
      </c>
      <c r="F38" s="5"/>
      <c r="G38" s="5"/>
      <c r="H38" s="5"/>
      <c r="I38" s="13">
        <f t="shared" si="1"/>
      </c>
      <c r="J38" s="5"/>
      <c r="K38" s="5"/>
      <c r="L38" s="5"/>
      <c r="M38" s="13">
        <f t="shared" si="2"/>
      </c>
      <c r="N38" s="14">
        <f t="shared" si="3"/>
        <v>0</v>
      </c>
      <c r="O38" s="14">
        <f t="shared" si="3"/>
        <v>0</v>
      </c>
      <c r="P38" s="14">
        <f t="shared" si="3"/>
        <v>0</v>
      </c>
      <c r="Q38" s="15">
        <f t="shared" si="4"/>
      </c>
    </row>
    <row r="39" spans="1:17" ht="15.75">
      <c r="A39" s="12" t="s">
        <v>21</v>
      </c>
      <c r="B39" s="5"/>
      <c r="C39" s="5"/>
      <c r="D39" s="5"/>
      <c r="E39" s="13">
        <f t="shared" si="0"/>
      </c>
      <c r="F39" s="5"/>
      <c r="G39" s="5"/>
      <c r="H39" s="5"/>
      <c r="I39" s="13">
        <f t="shared" si="1"/>
      </c>
      <c r="J39" s="5"/>
      <c r="K39" s="5"/>
      <c r="L39" s="5"/>
      <c r="M39" s="13">
        <f t="shared" si="2"/>
      </c>
      <c r="N39" s="14">
        <f t="shared" si="3"/>
        <v>0</v>
      </c>
      <c r="O39" s="14">
        <f t="shared" si="3"/>
        <v>0</v>
      </c>
      <c r="P39" s="14">
        <f t="shared" si="3"/>
        <v>0</v>
      </c>
      <c r="Q39" s="15">
        <f t="shared" si="4"/>
      </c>
    </row>
    <row r="40" spans="1:17" ht="15.75">
      <c r="A40" s="12" t="s">
        <v>36</v>
      </c>
      <c r="B40" s="5"/>
      <c r="C40" s="5"/>
      <c r="D40" s="5"/>
      <c r="E40" s="13">
        <f t="shared" si="0"/>
      </c>
      <c r="F40" s="5"/>
      <c r="G40" s="5"/>
      <c r="H40" s="5"/>
      <c r="I40" s="13">
        <f t="shared" si="1"/>
      </c>
      <c r="J40" s="5"/>
      <c r="K40" s="5"/>
      <c r="L40" s="5"/>
      <c r="M40" s="13">
        <f t="shared" si="2"/>
      </c>
      <c r="N40" s="14">
        <f t="shared" si="3"/>
        <v>0</v>
      </c>
      <c r="O40" s="14">
        <f t="shared" si="3"/>
        <v>0</v>
      </c>
      <c r="P40" s="14">
        <f t="shared" si="3"/>
        <v>0</v>
      </c>
      <c r="Q40" s="15">
        <f t="shared" si="4"/>
      </c>
    </row>
    <row r="41" spans="1:17" ht="15.75">
      <c r="A41" s="12" t="s">
        <v>37</v>
      </c>
      <c r="B41" s="5"/>
      <c r="C41" s="5"/>
      <c r="D41" s="5"/>
      <c r="E41" s="13">
        <f t="shared" si="0"/>
      </c>
      <c r="F41" s="5"/>
      <c r="G41" s="5"/>
      <c r="H41" s="5"/>
      <c r="I41" s="13">
        <f t="shared" si="1"/>
      </c>
      <c r="J41" s="5"/>
      <c r="K41" s="5"/>
      <c r="L41" s="5"/>
      <c r="M41" s="13">
        <f t="shared" si="2"/>
      </c>
      <c r="N41" s="14">
        <f t="shared" si="3"/>
        <v>0</v>
      </c>
      <c r="O41" s="14">
        <f t="shared" si="3"/>
        <v>0</v>
      </c>
      <c r="P41" s="14">
        <f t="shared" si="3"/>
        <v>0</v>
      </c>
      <c r="Q41" s="15">
        <f t="shared" si="4"/>
      </c>
    </row>
    <row r="42" spans="1:17" ht="15.75">
      <c r="A42" s="12" t="s">
        <v>38</v>
      </c>
      <c r="B42" s="5"/>
      <c r="C42" s="5"/>
      <c r="D42" s="5"/>
      <c r="E42" s="13">
        <f t="shared" si="0"/>
      </c>
      <c r="F42" s="5"/>
      <c r="G42" s="5"/>
      <c r="H42" s="5"/>
      <c r="I42" s="13">
        <f t="shared" si="1"/>
      </c>
      <c r="J42" s="5"/>
      <c r="K42" s="5"/>
      <c r="L42" s="5"/>
      <c r="M42" s="13">
        <f t="shared" si="2"/>
      </c>
      <c r="N42" s="14">
        <f t="shared" si="3"/>
        <v>0</v>
      </c>
      <c r="O42" s="14">
        <f t="shared" si="3"/>
        <v>0</v>
      </c>
      <c r="P42" s="14">
        <f t="shared" si="3"/>
        <v>0</v>
      </c>
      <c r="Q42" s="15">
        <f t="shared" si="4"/>
      </c>
    </row>
    <row r="43" spans="1:17" ht="15.75">
      <c r="A43" s="12" t="s">
        <v>39</v>
      </c>
      <c r="B43" s="5"/>
      <c r="C43" s="5"/>
      <c r="D43" s="5"/>
      <c r="E43" s="13">
        <f t="shared" si="0"/>
      </c>
      <c r="F43" s="5"/>
      <c r="G43" s="5"/>
      <c r="H43" s="5"/>
      <c r="I43" s="13">
        <f t="shared" si="1"/>
      </c>
      <c r="J43" s="5"/>
      <c r="K43" s="5"/>
      <c r="L43" s="5"/>
      <c r="M43" s="13">
        <f t="shared" si="2"/>
      </c>
      <c r="N43" s="14">
        <f t="shared" si="3"/>
        <v>0</v>
      </c>
      <c r="O43" s="14">
        <f t="shared" si="3"/>
        <v>0</v>
      </c>
      <c r="P43" s="14">
        <f t="shared" si="3"/>
        <v>0</v>
      </c>
      <c r="Q43" s="15">
        <f t="shared" si="4"/>
      </c>
    </row>
    <row r="44" spans="1:17" ht="15.75">
      <c r="A44" s="12" t="s">
        <v>40</v>
      </c>
      <c r="B44" s="5"/>
      <c r="C44" s="5"/>
      <c r="D44" s="5"/>
      <c r="E44" s="13">
        <f t="shared" si="0"/>
      </c>
      <c r="F44" s="5"/>
      <c r="G44" s="5"/>
      <c r="H44" s="5"/>
      <c r="I44" s="13">
        <f t="shared" si="1"/>
      </c>
      <c r="J44" s="5"/>
      <c r="K44" s="5"/>
      <c r="L44" s="5"/>
      <c r="M44" s="13">
        <f t="shared" si="2"/>
      </c>
      <c r="N44" s="14">
        <f t="shared" si="3"/>
        <v>0</v>
      </c>
      <c r="O44" s="14">
        <f t="shared" si="3"/>
        <v>0</v>
      </c>
      <c r="P44" s="14">
        <f t="shared" si="3"/>
        <v>0</v>
      </c>
      <c r="Q44" s="15">
        <f t="shared" si="4"/>
      </c>
    </row>
    <row r="45" spans="1:17" ht="15.75">
      <c r="A45" s="12" t="s">
        <v>41</v>
      </c>
      <c r="B45" s="5"/>
      <c r="C45" s="5"/>
      <c r="D45" s="5"/>
      <c r="E45" s="13">
        <f t="shared" si="0"/>
      </c>
      <c r="F45" s="5"/>
      <c r="G45" s="5"/>
      <c r="H45" s="5"/>
      <c r="I45" s="13">
        <f t="shared" si="1"/>
      </c>
      <c r="J45" s="5"/>
      <c r="K45" s="5"/>
      <c r="L45" s="5"/>
      <c r="M45" s="13">
        <f t="shared" si="2"/>
      </c>
      <c r="N45" s="14">
        <f t="shared" si="3"/>
        <v>0</v>
      </c>
      <c r="O45" s="14">
        <f t="shared" si="3"/>
        <v>0</v>
      </c>
      <c r="P45" s="14">
        <f t="shared" si="3"/>
        <v>0</v>
      </c>
      <c r="Q45" s="15">
        <f t="shared" si="4"/>
      </c>
    </row>
    <row r="46" spans="1:17" ht="15.75">
      <c r="A46" s="12" t="s">
        <v>42</v>
      </c>
      <c r="B46" s="5"/>
      <c r="C46" s="5"/>
      <c r="D46" s="5"/>
      <c r="E46" s="13">
        <f t="shared" si="0"/>
      </c>
      <c r="F46" s="5"/>
      <c r="G46" s="5"/>
      <c r="H46" s="5"/>
      <c r="I46" s="13">
        <f t="shared" si="1"/>
      </c>
      <c r="J46" s="5"/>
      <c r="K46" s="5"/>
      <c r="L46" s="5"/>
      <c r="M46" s="13">
        <f t="shared" si="2"/>
      </c>
      <c r="N46" s="14">
        <f t="shared" si="3"/>
        <v>0</v>
      </c>
      <c r="O46" s="14">
        <f t="shared" si="3"/>
        <v>0</v>
      </c>
      <c r="P46" s="14">
        <f t="shared" si="3"/>
        <v>0</v>
      </c>
      <c r="Q46" s="15">
        <f t="shared" si="4"/>
      </c>
    </row>
    <row r="47" spans="1:17" ht="15.75">
      <c r="A47" s="12" t="s">
        <v>43</v>
      </c>
      <c r="B47" s="5"/>
      <c r="C47" s="5"/>
      <c r="D47" s="5"/>
      <c r="E47" s="13">
        <f t="shared" si="0"/>
      </c>
      <c r="F47" s="5"/>
      <c r="G47" s="5"/>
      <c r="H47" s="5"/>
      <c r="I47" s="13">
        <f t="shared" si="1"/>
      </c>
      <c r="J47" s="5"/>
      <c r="K47" s="5"/>
      <c r="L47" s="5"/>
      <c r="M47" s="13">
        <f t="shared" si="2"/>
      </c>
      <c r="N47" s="14">
        <f t="shared" si="3"/>
        <v>0</v>
      </c>
      <c r="O47" s="14">
        <f t="shared" si="3"/>
        <v>0</v>
      </c>
      <c r="P47" s="14">
        <f t="shared" si="3"/>
        <v>0</v>
      </c>
      <c r="Q47" s="15">
        <f t="shared" si="4"/>
      </c>
    </row>
    <row r="48" spans="1:17" ht="15.75">
      <c r="A48" s="12" t="s">
        <v>44</v>
      </c>
      <c r="B48" s="5"/>
      <c r="C48" s="5"/>
      <c r="D48" s="5"/>
      <c r="E48" s="13">
        <f t="shared" si="0"/>
      </c>
      <c r="F48" s="5"/>
      <c r="G48" s="5"/>
      <c r="H48" s="5"/>
      <c r="I48" s="13">
        <f t="shared" si="1"/>
      </c>
      <c r="J48" s="5"/>
      <c r="K48" s="5"/>
      <c r="L48" s="5"/>
      <c r="M48" s="13">
        <f t="shared" si="2"/>
      </c>
      <c r="N48" s="14">
        <f t="shared" si="3"/>
        <v>0</v>
      </c>
      <c r="O48" s="14">
        <f t="shared" si="3"/>
        <v>0</v>
      </c>
      <c r="P48" s="14">
        <f t="shared" si="3"/>
        <v>0</v>
      </c>
      <c r="Q48" s="15">
        <f t="shared" si="4"/>
      </c>
    </row>
    <row r="49" spans="1:17" ht="15.75">
      <c r="A49" s="12" t="s">
        <v>45</v>
      </c>
      <c r="B49" s="5"/>
      <c r="C49" s="5"/>
      <c r="D49" s="5"/>
      <c r="E49" s="13">
        <f t="shared" si="0"/>
      </c>
      <c r="F49" s="5"/>
      <c r="G49" s="5"/>
      <c r="H49" s="5"/>
      <c r="I49" s="13">
        <f t="shared" si="1"/>
      </c>
      <c r="J49" s="5"/>
      <c r="K49" s="5"/>
      <c r="L49" s="5"/>
      <c r="M49" s="13">
        <f t="shared" si="2"/>
      </c>
      <c r="N49" s="14">
        <f t="shared" si="3"/>
        <v>0</v>
      </c>
      <c r="O49" s="14">
        <f t="shared" si="3"/>
        <v>0</v>
      </c>
      <c r="P49" s="14">
        <f t="shared" si="3"/>
        <v>0</v>
      </c>
      <c r="Q49" s="15">
        <f t="shared" si="4"/>
      </c>
    </row>
    <row r="50" spans="1:17" ht="15.75">
      <c r="A50" s="12" t="s">
        <v>46</v>
      </c>
      <c r="B50" s="5"/>
      <c r="C50" s="5"/>
      <c r="D50" s="5"/>
      <c r="E50" s="13">
        <f t="shared" si="0"/>
      </c>
      <c r="F50" s="5"/>
      <c r="G50" s="5"/>
      <c r="H50" s="5"/>
      <c r="I50" s="13">
        <f t="shared" si="1"/>
      </c>
      <c r="J50" s="5"/>
      <c r="K50" s="5"/>
      <c r="L50" s="5"/>
      <c r="M50" s="13">
        <f t="shared" si="2"/>
      </c>
      <c r="N50" s="14">
        <f t="shared" si="3"/>
        <v>0</v>
      </c>
      <c r="O50" s="14">
        <f t="shared" si="3"/>
        <v>0</v>
      </c>
      <c r="P50" s="14">
        <f t="shared" si="3"/>
        <v>0</v>
      </c>
      <c r="Q50" s="15">
        <f t="shared" si="4"/>
      </c>
    </row>
    <row r="51" spans="1:17" ht="15.75">
      <c r="A51" s="12" t="s">
        <v>47</v>
      </c>
      <c r="B51" s="5"/>
      <c r="C51" s="5"/>
      <c r="D51" s="5"/>
      <c r="E51" s="13">
        <f t="shared" si="0"/>
      </c>
      <c r="F51" s="5"/>
      <c r="G51" s="5"/>
      <c r="H51" s="5"/>
      <c r="I51" s="13">
        <f t="shared" si="1"/>
      </c>
      <c r="J51" s="5"/>
      <c r="K51" s="5"/>
      <c r="L51" s="5"/>
      <c r="M51" s="13">
        <f t="shared" si="2"/>
      </c>
      <c r="N51" s="14">
        <f t="shared" si="3"/>
        <v>0</v>
      </c>
      <c r="O51" s="14">
        <f t="shared" si="3"/>
        <v>0</v>
      </c>
      <c r="P51" s="14">
        <f t="shared" si="3"/>
        <v>0</v>
      </c>
      <c r="Q51" s="15">
        <f t="shared" si="4"/>
      </c>
    </row>
    <row r="52" spans="1:17" ht="15.75">
      <c r="A52" s="12" t="s">
        <v>48</v>
      </c>
      <c r="B52" s="5"/>
      <c r="C52" s="5"/>
      <c r="D52" s="5"/>
      <c r="E52" s="13">
        <f t="shared" si="0"/>
      </c>
      <c r="F52" s="5"/>
      <c r="G52" s="5"/>
      <c r="H52" s="5"/>
      <c r="I52" s="13">
        <f t="shared" si="1"/>
      </c>
      <c r="J52" s="5"/>
      <c r="K52" s="5"/>
      <c r="L52" s="5"/>
      <c r="M52" s="13">
        <f t="shared" si="2"/>
      </c>
      <c r="N52" s="14">
        <f t="shared" si="3"/>
        <v>0</v>
      </c>
      <c r="O52" s="14">
        <f t="shared" si="3"/>
        <v>0</v>
      </c>
      <c r="P52" s="14">
        <f t="shared" si="3"/>
        <v>0</v>
      </c>
      <c r="Q52" s="15">
        <f t="shared" si="4"/>
      </c>
    </row>
    <row r="53" spans="1:17" ht="15.75">
      <c r="A53" s="12" t="s">
        <v>49</v>
      </c>
      <c r="B53" s="5"/>
      <c r="C53" s="5"/>
      <c r="D53" s="5"/>
      <c r="E53" s="13">
        <f t="shared" si="0"/>
      </c>
      <c r="F53" s="5"/>
      <c r="G53" s="5"/>
      <c r="H53" s="5"/>
      <c r="I53" s="13">
        <f t="shared" si="1"/>
      </c>
      <c r="J53" s="5"/>
      <c r="K53" s="5"/>
      <c r="L53" s="5"/>
      <c r="M53" s="13">
        <f t="shared" si="2"/>
      </c>
      <c r="N53" s="14">
        <f t="shared" si="3"/>
        <v>0</v>
      </c>
      <c r="O53" s="14">
        <f t="shared" si="3"/>
        <v>0</v>
      </c>
      <c r="P53" s="14">
        <f t="shared" si="3"/>
        <v>0</v>
      </c>
      <c r="Q53" s="15">
        <f t="shared" si="4"/>
      </c>
    </row>
    <row r="54" spans="1:17" ht="15.75">
      <c r="A54" s="12" t="s">
        <v>50</v>
      </c>
      <c r="B54" s="5"/>
      <c r="C54" s="5"/>
      <c r="D54" s="5"/>
      <c r="E54" s="13">
        <f t="shared" si="0"/>
      </c>
      <c r="F54" s="5"/>
      <c r="G54" s="5"/>
      <c r="H54" s="5"/>
      <c r="I54" s="13">
        <f t="shared" si="1"/>
      </c>
      <c r="J54" s="5"/>
      <c r="K54" s="5"/>
      <c r="L54" s="5"/>
      <c r="M54" s="13">
        <f t="shared" si="2"/>
      </c>
      <c r="N54" s="14">
        <f t="shared" si="3"/>
        <v>0</v>
      </c>
      <c r="O54" s="14">
        <f t="shared" si="3"/>
        <v>0</v>
      </c>
      <c r="P54" s="14">
        <f t="shared" si="3"/>
        <v>0</v>
      </c>
      <c r="Q54" s="15">
        <f t="shared" si="4"/>
      </c>
    </row>
    <row r="55" spans="1:17" ht="15.75">
      <c r="A55" s="12" t="s">
        <v>51</v>
      </c>
      <c r="B55" s="5"/>
      <c r="C55" s="5"/>
      <c r="D55" s="5"/>
      <c r="E55" s="13">
        <f t="shared" si="0"/>
      </c>
      <c r="F55" s="5"/>
      <c r="G55" s="5"/>
      <c r="H55" s="5"/>
      <c r="I55" s="13">
        <f t="shared" si="1"/>
      </c>
      <c r="J55" s="5"/>
      <c r="K55" s="5"/>
      <c r="L55" s="5"/>
      <c r="M55" s="13">
        <f t="shared" si="2"/>
      </c>
      <c r="N55" s="14">
        <f t="shared" si="3"/>
        <v>0</v>
      </c>
      <c r="O55" s="14">
        <f t="shared" si="3"/>
        <v>0</v>
      </c>
      <c r="P55" s="14">
        <f t="shared" si="3"/>
        <v>0</v>
      </c>
      <c r="Q55" s="15">
        <f t="shared" si="4"/>
      </c>
    </row>
    <row r="56" spans="1:17" ht="15.75">
      <c r="A56" s="12" t="s">
        <v>52</v>
      </c>
      <c r="B56" s="5"/>
      <c r="C56" s="5"/>
      <c r="D56" s="5"/>
      <c r="E56" s="13">
        <f t="shared" si="0"/>
      </c>
      <c r="F56" s="5"/>
      <c r="G56" s="5"/>
      <c r="H56" s="5"/>
      <c r="I56" s="13">
        <f t="shared" si="1"/>
      </c>
      <c r="J56" s="5"/>
      <c r="K56" s="5"/>
      <c r="L56" s="5"/>
      <c r="M56" s="13">
        <f t="shared" si="2"/>
      </c>
      <c r="N56" s="14">
        <f t="shared" si="3"/>
        <v>0</v>
      </c>
      <c r="O56" s="14">
        <f t="shared" si="3"/>
        <v>0</v>
      </c>
      <c r="P56" s="14">
        <f t="shared" si="3"/>
        <v>0</v>
      </c>
      <c r="Q56" s="15">
        <f t="shared" si="4"/>
      </c>
    </row>
    <row r="57" spans="1:17" ht="15.75">
      <c r="A57" s="12" t="s">
        <v>53</v>
      </c>
      <c r="B57" s="5"/>
      <c r="C57" s="5"/>
      <c r="D57" s="5"/>
      <c r="E57" s="13">
        <f t="shared" si="0"/>
      </c>
      <c r="F57" s="5"/>
      <c r="G57" s="5"/>
      <c r="H57" s="5"/>
      <c r="I57" s="13">
        <f t="shared" si="1"/>
      </c>
      <c r="J57" s="5"/>
      <c r="K57" s="5"/>
      <c r="L57" s="5"/>
      <c r="M57" s="13">
        <f t="shared" si="2"/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5">
        <f t="shared" si="4"/>
      </c>
    </row>
    <row r="58" spans="1:17" ht="15.75">
      <c r="A58" s="12" t="s">
        <v>54</v>
      </c>
      <c r="B58" s="5"/>
      <c r="C58" s="5"/>
      <c r="D58" s="5"/>
      <c r="E58" s="13">
        <f t="shared" si="0"/>
      </c>
      <c r="F58" s="5"/>
      <c r="G58" s="5"/>
      <c r="H58" s="5"/>
      <c r="I58" s="13">
        <f t="shared" si="1"/>
      </c>
      <c r="J58" s="5"/>
      <c r="K58" s="5"/>
      <c r="L58" s="5"/>
      <c r="M58" s="13">
        <f t="shared" si="2"/>
      </c>
      <c r="N58" s="14">
        <f t="shared" si="3"/>
        <v>0</v>
      </c>
      <c r="O58" s="14">
        <f t="shared" si="3"/>
        <v>0</v>
      </c>
      <c r="P58" s="14">
        <f t="shared" si="3"/>
        <v>0</v>
      </c>
      <c r="Q58" s="15">
        <f t="shared" si="4"/>
      </c>
    </row>
    <row r="59" spans="1:17" ht="15.75">
      <c r="A59" s="16" t="s">
        <v>65</v>
      </c>
      <c r="B59" s="17">
        <f>SUM(B9:B58)</f>
        <v>0</v>
      </c>
      <c r="C59" s="17">
        <f>SUM(C9:C58)</f>
        <v>0</v>
      </c>
      <c r="D59" s="17">
        <f>SUM(D9:D58)</f>
        <v>0</v>
      </c>
      <c r="E59" s="18">
        <f t="shared" si="0"/>
      </c>
      <c r="F59" s="17">
        <f>SUM(F9:F58)</f>
        <v>0</v>
      </c>
      <c r="G59" s="17">
        <f>SUM(G9:G58)</f>
        <v>0</v>
      </c>
      <c r="H59" s="17">
        <f>SUM(H9:H58)</f>
        <v>0</v>
      </c>
      <c r="I59" s="18">
        <f t="shared" si="1"/>
      </c>
      <c r="J59" s="17">
        <f>SUM(J9:J58)</f>
        <v>0</v>
      </c>
      <c r="K59" s="17">
        <f>SUM(K9:K58)</f>
        <v>0</v>
      </c>
      <c r="L59" s="17">
        <f>SUM(L9:L58)</f>
        <v>0</v>
      </c>
      <c r="M59" s="18">
        <f t="shared" si="2"/>
      </c>
      <c r="N59" s="17">
        <f>SUM(N9:N58)</f>
        <v>0</v>
      </c>
      <c r="O59" s="17">
        <f>SUM(O9:O58)</f>
        <v>0</v>
      </c>
      <c r="P59" s="17">
        <f>SUM(P9:P58)</f>
        <v>0</v>
      </c>
      <c r="Q59" s="18">
        <f>IF(+N59=0,"",(+O59+P59)/N59)</f>
      </c>
    </row>
    <row r="60" ht="15.75">
      <c r="Q60"/>
    </row>
    <row r="61" ht="15.75">
      <c r="Q61"/>
    </row>
    <row r="62" ht="15.75">
      <c r="Q62"/>
    </row>
    <row r="63" ht="15.75">
      <c r="Q63"/>
    </row>
    <row r="64" ht="15.75">
      <c r="Q64"/>
    </row>
  </sheetData>
  <sheetProtection/>
  <mergeCells count="5">
    <mergeCell ref="A7:A8"/>
    <mergeCell ref="B7:E7"/>
    <mergeCell ref="F7:I7"/>
    <mergeCell ref="J7:M7"/>
    <mergeCell ref="N7:Q7"/>
  </mergeCells>
  <printOptions horizontalCentered="1" verticalCentered="1"/>
  <pageMargins left="0" right="0" top="0" bottom="0" header="0" footer="0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140625" style="20" customWidth="1"/>
    <col min="2" max="2" width="14.421875" style="20" customWidth="1"/>
    <col min="3" max="16" width="13.7109375" style="20" customWidth="1"/>
    <col min="17" max="18" width="9.140625" style="20" customWidth="1"/>
    <col min="19" max="19" width="0" style="20" hidden="1" customWidth="1"/>
    <col min="20" max="20" width="14.00390625" style="20" hidden="1" customWidth="1"/>
    <col min="21" max="21" width="12.28125" style="20" hidden="1" customWidth="1"/>
    <col min="22" max="22" width="0" style="20" hidden="1" customWidth="1"/>
    <col min="23" max="16384" width="9.140625" style="20" customWidth="1"/>
  </cols>
  <sheetData>
    <row r="1" spans="1:15" ht="15.75">
      <c r="A1" s="19" t="s">
        <v>0</v>
      </c>
      <c r="O1" s="19" t="s">
        <v>104</v>
      </c>
    </row>
    <row r="2" spans="1:16" ht="15.75">
      <c r="A2" s="19" t="s">
        <v>67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ht="15.75">
      <c r="A3" s="19" t="s">
        <v>103</v>
      </c>
    </row>
    <row r="4" spans="1:14" ht="15.75">
      <c r="A4" s="19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2" ht="15.75">
      <c r="A5" s="19" t="s">
        <v>2</v>
      </c>
      <c r="B5" s="22"/>
    </row>
    <row r="6" spans="1:2" ht="15.75">
      <c r="A6" s="19"/>
      <c r="B6" s="22"/>
    </row>
    <row r="7" spans="1:16" ht="15.75">
      <c r="A7" s="76" t="s">
        <v>3</v>
      </c>
      <c r="B7" s="23" t="s">
        <v>70</v>
      </c>
      <c r="C7" s="24" t="s">
        <v>71</v>
      </c>
      <c r="D7" s="25" t="s">
        <v>72</v>
      </c>
      <c r="E7" s="26" t="s">
        <v>73</v>
      </c>
      <c r="F7" s="26" t="s">
        <v>74</v>
      </c>
      <c r="G7" s="26" t="s">
        <v>75</v>
      </c>
      <c r="H7" s="24" t="s">
        <v>76</v>
      </c>
      <c r="I7" s="25" t="s">
        <v>77</v>
      </c>
      <c r="J7" s="26" t="s">
        <v>78</v>
      </c>
      <c r="K7" s="26" t="s">
        <v>79</v>
      </c>
      <c r="L7" s="24" t="s">
        <v>80</v>
      </c>
      <c r="M7" s="25" t="s">
        <v>81</v>
      </c>
      <c r="N7" s="26" t="s">
        <v>82</v>
      </c>
      <c r="O7" s="26" t="s">
        <v>83</v>
      </c>
      <c r="P7" s="24" t="s">
        <v>84</v>
      </c>
    </row>
    <row r="8" spans="1:17" ht="15.75">
      <c r="A8" s="77"/>
      <c r="B8" s="27"/>
      <c r="C8" s="28"/>
      <c r="D8" s="79" t="s">
        <v>85</v>
      </c>
      <c r="E8" s="80"/>
      <c r="F8" s="80"/>
      <c r="G8" s="80"/>
      <c r="H8" s="81"/>
      <c r="I8" s="79" t="s">
        <v>86</v>
      </c>
      <c r="J8" s="80"/>
      <c r="K8" s="80"/>
      <c r="L8" s="81"/>
      <c r="M8" s="82" t="s">
        <v>87</v>
      </c>
      <c r="N8" s="83"/>
      <c r="O8" s="83"/>
      <c r="P8" s="84"/>
      <c r="Q8" s="29"/>
    </row>
    <row r="9" spans="1:17" s="37" customFormat="1" ht="78.75">
      <c r="A9" s="78"/>
      <c r="B9" s="30" t="s">
        <v>88</v>
      </c>
      <c r="C9" s="31" t="s">
        <v>89</v>
      </c>
      <c r="D9" s="32" t="s">
        <v>90</v>
      </c>
      <c r="E9" s="33" t="s">
        <v>91</v>
      </c>
      <c r="F9" s="34" t="s">
        <v>92</v>
      </c>
      <c r="G9" s="34" t="s">
        <v>93</v>
      </c>
      <c r="H9" s="35" t="s">
        <v>94</v>
      </c>
      <c r="I9" s="32" t="s">
        <v>95</v>
      </c>
      <c r="J9" s="34" t="s">
        <v>96</v>
      </c>
      <c r="K9" s="34" t="s">
        <v>97</v>
      </c>
      <c r="L9" s="35" t="s">
        <v>98</v>
      </c>
      <c r="M9" s="32" t="s">
        <v>99</v>
      </c>
      <c r="N9" s="34" t="s">
        <v>100</v>
      </c>
      <c r="O9" s="34" t="s">
        <v>101</v>
      </c>
      <c r="P9" s="35" t="s">
        <v>102</v>
      </c>
      <c r="Q9" s="36"/>
    </row>
    <row r="10" spans="1:17" ht="15.75">
      <c r="A10" s="38" t="s">
        <v>5</v>
      </c>
      <c r="B10" s="39"/>
      <c r="C10" s="40"/>
      <c r="D10" s="41"/>
      <c r="E10" s="42"/>
      <c r="F10" s="43">
        <f>D10+E10</f>
        <v>0</v>
      </c>
      <c r="G10" s="44">
        <f>0.05*C10</f>
        <v>0</v>
      </c>
      <c r="H10" s="45">
        <f>IF((F10-G10)&gt;0,(F10-G10),0)</f>
        <v>0</v>
      </c>
      <c r="I10" s="42"/>
      <c r="J10" s="43">
        <f>H10+I10</f>
        <v>0</v>
      </c>
      <c r="K10" s="46">
        <f>0.8*C10</f>
        <v>0</v>
      </c>
      <c r="L10" s="45">
        <f>IF((J10-K10)&gt;0,(J10-K10),0)</f>
        <v>0</v>
      </c>
      <c r="M10" s="42"/>
      <c r="N10" s="47">
        <f>J10+M10</f>
        <v>0</v>
      </c>
      <c r="O10" s="46">
        <f>C10</f>
        <v>0</v>
      </c>
      <c r="P10" s="45">
        <f>IF((N10-O10)&gt;0,(N10-O10),0)</f>
        <v>0</v>
      </c>
      <c r="Q10" s="29"/>
    </row>
    <row r="11" spans="1:22" ht="15.75">
      <c r="A11" s="38" t="s">
        <v>22</v>
      </c>
      <c r="B11" s="39"/>
      <c r="C11" s="40"/>
      <c r="D11" s="41"/>
      <c r="E11" s="42"/>
      <c r="F11" s="48">
        <f aca="true" t="shared" si="0" ref="F11:F59">D11+E11</f>
        <v>0</v>
      </c>
      <c r="G11" s="49">
        <f aca="true" t="shared" si="1" ref="G11:G59">0.05*C11</f>
        <v>0</v>
      </c>
      <c r="H11" s="50">
        <f aca="true" t="shared" si="2" ref="H11:H59">IF((F11-G11)&gt;0,(F11-G11),0)</f>
        <v>0</v>
      </c>
      <c r="I11" s="42"/>
      <c r="J11" s="48">
        <f>H11+I11</f>
        <v>0</v>
      </c>
      <c r="K11" s="6">
        <f aca="true" t="shared" si="3" ref="K11:K59">0.8*C11</f>
        <v>0</v>
      </c>
      <c r="L11" s="50">
        <f aca="true" t="shared" si="4" ref="L11:L59">IF((J11-K11)&gt;0,(J11-K11),0)</f>
        <v>0</v>
      </c>
      <c r="M11" s="42"/>
      <c r="N11" s="51">
        <f aca="true" t="shared" si="5" ref="N11:N59">J11+M11</f>
        <v>0</v>
      </c>
      <c r="O11" s="6">
        <f aca="true" t="shared" si="6" ref="O11:O59">C11</f>
        <v>0</v>
      </c>
      <c r="P11" s="50">
        <f aca="true" t="shared" si="7" ref="P11:P59">IF((N11-O11)&gt;0,(N11-O11),0)</f>
        <v>0</v>
      </c>
      <c r="Q11" s="29"/>
      <c r="S11" s="20">
        <v>22</v>
      </c>
      <c r="T11" s="52" t="e">
        <f>+#REF!+#REF!+#REF!+#REF!</f>
        <v>#REF!</v>
      </c>
      <c r="U11" s="20">
        <f>820543.34+155315.97</f>
        <v>975859.3099999999</v>
      </c>
      <c r="V11" s="53" t="e">
        <f aca="true" t="shared" si="8" ref="V11:V16">+U11/T11</f>
        <v>#REF!</v>
      </c>
    </row>
    <row r="12" spans="1:22" ht="15.75">
      <c r="A12" s="38" t="s">
        <v>23</v>
      </c>
      <c r="B12" s="39"/>
      <c r="C12" s="40"/>
      <c r="D12" s="41"/>
      <c r="E12" s="42"/>
      <c r="F12" s="48">
        <f t="shared" si="0"/>
        <v>0</v>
      </c>
      <c r="G12" s="49">
        <f t="shared" si="1"/>
        <v>0</v>
      </c>
      <c r="H12" s="50">
        <f t="shared" si="2"/>
        <v>0</v>
      </c>
      <c r="I12" s="42"/>
      <c r="J12" s="48">
        <f aca="true" t="shared" si="9" ref="J12:J59">H12+I12</f>
        <v>0</v>
      </c>
      <c r="K12" s="6">
        <f t="shared" si="3"/>
        <v>0</v>
      </c>
      <c r="L12" s="50">
        <f t="shared" si="4"/>
        <v>0</v>
      </c>
      <c r="M12" s="42"/>
      <c r="N12" s="51">
        <f t="shared" si="5"/>
        <v>0</v>
      </c>
      <c r="O12" s="6">
        <f t="shared" si="6"/>
        <v>0</v>
      </c>
      <c r="P12" s="50">
        <f t="shared" si="7"/>
        <v>0</v>
      </c>
      <c r="Q12" s="29"/>
      <c r="S12" s="20">
        <v>24</v>
      </c>
      <c r="T12" s="52" t="e">
        <f>+#REF!+#REF!+#REF!+#REF!+#REF!+#REF!+#REF!+#REF!+#REF!</f>
        <v>#REF!</v>
      </c>
      <c r="U12" s="20">
        <f>21399.87+166671.22+4931.96+4.44</f>
        <v>193007.49</v>
      </c>
      <c r="V12" s="53" t="e">
        <f t="shared" si="8"/>
        <v>#REF!</v>
      </c>
    </row>
    <row r="13" spans="1:22" ht="15.75">
      <c r="A13" s="38" t="s">
        <v>24</v>
      </c>
      <c r="B13" s="39"/>
      <c r="C13" s="40"/>
      <c r="D13" s="41"/>
      <c r="E13" s="42"/>
      <c r="F13" s="48">
        <f t="shared" si="0"/>
        <v>0</v>
      </c>
      <c r="G13" s="49">
        <f t="shared" si="1"/>
        <v>0</v>
      </c>
      <c r="H13" s="50">
        <f t="shared" si="2"/>
        <v>0</v>
      </c>
      <c r="I13" s="42"/>
      <c r="J13" s="48">
        <f t="shared" si="9"/>
        <v>0</v>
      </c>
      <c r="K13" s="6">
        <f t="shared" si="3"/>
        <v>0</v>
      </c>
      <c r="L13" s="50">
        <f t="shared" si="4"/>
        <v>0</v>
      </c>
      <c r="M13" s="42"/>
      <c r="N13" s="51">
        <f t="shared" si="5"/>
        <v>0</v>
      </c>
      <c r="O13" s="6">
        <f t="shared" si="6"/>
        <v>0</v>
      </c>
      <c r="P13" s="50">
        <f t="shared" si="7"/>
        <v>0</v>
      </c>
      <c r="Q13" s="29"/>
      <c r="T13" s="52"/>
      <c r="V13" s="53"/>
    </row>
    <row r="14" spans="1:22" ht="15.75">
      <c r="A14" s="38" t="s">
        <v>25</v>
      </c>
      <c r="B14" s="39"/>
      <c r="C14" s="40"/>
      <c r="D14" s="41"/>
      <c r="E14" s="42"/>
      <c r="F14" s="48">
        <f t="shared" si="0"/>
        <v>0</v>
      </c>
      <c r="G14" s="49">
        <f t="shared" si="1"/>
        <v>0</v>
      </c>
      <c r="H14" s="50">
        <f t="shared" si="2"/>
        <v>0</v>
      </c>
      <c r="I14" s="42"/>
      <c r="J14" s="48">
        <f t="shared" si="9"/>
        <v>0</v>
      </c>
      <c r="K14" s="6">
        <f t="shared" si="3"/>
        <v>0</v>
      </c>
      <c r="L14" s="50">
        <f t="shared" si="4"/>
        <v>0</v>
      </c>
      <c r="M14" s="42"/>
      <c r="N14" s="51">
        <f t="shared" si="5"/>
        <v>0</v>
      </c>
      <c r="O14" s="6">
        <f t="shared" si="6"/>
        <v>0</v>
      </c>
      <c r="P14" s="50">
        <f t="shared" si="7"/>
        <v>0</v>
      </c>
      <c r="Q14" s="29"/>
      <c r="T14" s="52"/>
      <c r="V14" s="53"/>
    </row>
    <row r="15" spans="1:22" ht="15.75">
      <c r="A15" s="38" t="s">
        <v>6</v>
      </c>
      <c r="B15" s="39"/>
      <c r="C15" s="40"/>
      <c r="D15" s="41"/>
      <c r="E15" s="42"/>
      <c r="F15" s="48">
        <f t="shared" si="0"/>
        <v>0</v>
      </c>
      <c r="G15" s="49">
        <f t="shared" si="1"/>
        <v>0</v>
      </c>
      <c r="H15" s="50">
        <f t="shared" si="2"/>
        <v>0</v>
      </c>
      <c r="I15" s="42"/>
      <c r="J15" s="48">
        <f t="shared" si="9"/>
        <v>0</v>
      </c>
      <c r="K15" s="6">
        <f t="shared" si="3"/>
        <v>0</v>
      </c>
      <c r="L15" s="50">
        <f t="shared" si="4"/>
        <v>0</v>
      </c>
      <c r="M15" s="42"/>
      <c r="N15" s="51">
        <f t="shared" si="5"/>
        <v>0</v>
      </c>
      <c r="O15" s="6">
        <f t="shared" si="6"/>
        <v>0</v>
      </c>
      <c r="P15" s="50">
        <f t="shared" si="7"/>
        <v>0</v>
      </c>
      <c r="Q15" s="29"/>
      <c r="S15" s="20">
        <v>26</v>
      </c>
      <c r="T15" s="52" t="e">
        <f>+#REF!+#REF!+#REF!+#REF!</f>
        <v>#REF!</v>
      </c>
      <c r="U15" s="20">
        <f>197639.24+4856.99</f>
        <v>202496.22999999998</v>
      </c>
      <c r="V15" s="53" t="e">
        <f t="shared" si="8"/>
        <v>#REF!</v>
      </c>
    </row>
    <row r="16" spans="1:22" ht="15.75">
      <c r="A16" s="38" t="s">
        <v>26</v>
      </c>
      <c r="B16" s="39"/>
      <c r="C16" s="40"/>
      <c r="D16" s="41"/>
      <c r="E16" s="42"/>
      <c r="F16" s="48">
        <f t="shared" si="0"/>
        <v>0</v>
      </c>
      <c r="G16" s="49">
        <f t="shared" si="1"/>
        <v>0</v>
      </c>
      <c r="H16" s="50">
        <f t="shared" si="2"/>
        <v>0</v>
      </c>
      <c r="I16" s="42"/>
      <c r="J16" s="48">
        <f t="shared" si="9"/>
        <v>0</v>
      </c>
      <c r="K16" s="6">
        <f t="shared" si="3"/>
        <v>0</v>
      </c>
      <c r="L16" s="50">
        <f t="shared" si="4"/>
        <v>0</v>
      </c>
      <c r="M16" s="42"/>
      <c r="N16" s="51">
        <f t="shared" si="5"/>
        <v>0</v>
      </c>
      <c r="O16" s="6">
        <f t="shared" si="6"/>
        <v>0</v>
      </c>
      <c r="P16" s="50">
        <f t="shared" si="7"/>
        <v>0</v>
      </c>
      <c r="Q16" s="29"/>
      <c r="T16" s="52" t="e">
        <f>SUM(T11:T15)</f>
        <v>#REF!</v>
      </c>
      <c r="U16" s="20">
        <f>SUM(U11:U15)</f>
        <v>1371363.0299999998</v>
      </c>
      <c r="V16" s="53" t="e">
        <f t="shared" si="8"/>
        <v>#REF!</v>
      </c>
    </row>
    <row r="17" spans="1:22" ht="15.75">
      <c r="A17" s="38" t="s">
        <v>27</v>
      </c>
      <c r="B17" s="39"/>
      <c r="C17" s="40"/>
      <c r="D17" s="41"/>
      <c r="E17" s="42"/>
      <c r="F17" s="48">
        <f t="shared" si="0"/>
        <v>0</v>
      </c>
      <c r="G17" s="49">
        <f t="shared" si="1"/>
        <v>0</v>
      </c>
      <c r="H17" s="50">
        <f t="shared" si="2"/>
        <v>0</v>
      </c>
      <c r="I17" s="42"/>
      <c r="J17" s="48">
        <f t="shared" si="9"/>
        <v>0</v>
      </c>
      <c r="K17" s="6">
        <f t="shared" si="3"/>
        <v>0</v>
      </c>
      <c r="L17" s="50">
        <f t="shared" si="4"/>
        <v>0</v>
      </c>
      <c r="M17" s="42"/>
      <c r="N17" s="51">
        <f t="shared" si="5"/>
        <v>0</v>
      </c>
      <c r="O17" s="6">
        <f t="shared" si="6"/>
        <v>0</v>
      </c>
      <c r="P17" s="50">
        <f t="shared" si="7"/>
        <v>0</v>
      </c>
      <c r="Q17" s="29"/>
      <c r="V17" s="53"/>
    </row>
    <row r="18" spans="1:22" ht="15.75">
      <c r="A18" s="38" t="s">
        <v>7</v>
      </c>
      <c r="B18" s="39"/>
      <c r="C18" s="40"/>
      <c r="D18" s="41"/>
      <c r="E18" s="42"/>
      <c r="F18" s="48">
        <f t="shared" si="0"/>
        <v>0</v>
      </c>
      <c r="G18" s="49">
        <f t="shared" si="1"/>
        <v>0</v>
      </c>
      <c r="H18" s="50">
        <f t="shared" si="2"/>
        <v>0</v>
      </c>
      <c r="I18" s="42"/>
      <c r="J18" s="48">
        <f t="shared" si="9"/>
        <v>0</v>
      </c>
      <c r="K18" s="6">
        <f t="shared" si="3"/>
        <v>0</v>
      </c>
      <c r="L18" s="50">
        <f t="shared" si="4"/>
        <v>0</v>
      </c>
      <c r="M18" s="42"/>
      <c r="N18" s="51">
        <f t="shared" si="5"/>
        <v>0</v>
      </c>
      <c r="O18" s="6">
        <f t="shared" si="6"/>
        <v>0</v>
      </c>
      <c r="P18" s="50">
        <f t="shared" si="7"/>
        <v>0</v>
      </c>
      <c r="Q18" s="29"/>
      <c r="V18" s="53"/>
    </row>
    <row r="19" spans="1:17" ht="15.75">
      <c r="A19" s="54" t="s">
        <v>8</v>
      </c>
      <c r="B19" s="55"/>
      <c r="C19" s="56"/>
      <c r="D19" s="57"/>
      <c r="E19" s="58"/>
      <c r="F19" s="59">
        <f t="shared" si="0"/>
        <v>0</v>
      </c>
      <c r="G19" s="60">
        <f t="shared" si="1"/>
        <v>0</v>
      </c>
      <c r="H19" s="61">
        <f t="shared" si="2"/>
        <v>0</v>
      </c>
      <c r="I19" s="58"/>
      <c r="J19" s="59">
        <f t="shared" si="9"/>
        <v>0</v>
      </c>
      <c r="K19" s="62">
        <f t="shared" si="3"/>
        <v>0</v>
      </c>
      <c r="L19" s="61">
        <f t="shared" si="4"/>
        <v>0</v>
      </c>
      <c r="M19" s="58"/>
      <c r="N19" s="63">
        <f t="shared" si="5"/>
        <v>0</v>
      </c>
      <c r="O19" s="62">
        <f t="shared" si="6"/>
        <v>0</v>
      </c>
      <c r="P19" s="61">
        <f t="shared" si="7"/>
        <v>0</v>
      </c>
      <c r="Q19" s="29"/>
    </row>
    <row r="20" spans="1:17" ht="15.75">
      <c r="A20" s="38" t="s">
        <v>28</v>
      </c>
      <c r="B20" s="39"/>
      <c r="C20" s="40"/>
      <c r="D20" s="41"/>
      <c r="E20" s="42"/>
      <c r="F20" s="48">
        <f t="shared" si="0"/>
        <v>0</v>
      </c>
      <c r="G20" s="49">
        <f t="shared" si="1"/>
        <v>0</v>
      </c>
      <c r="H20" s="50">
        <f t="shared" si="2"/>
        <v>0</v>
      </c>
      <c r="I20" s="42"/>
      <c r="J20" s="48">
        <f t="shared" si="9"/>
        <v>0</v>
      </c>
      <c r="K20" s="6">
        <f t="shared" si="3"/>
        <v>0</v>
      </c>
      <c r="L20" s="50">
        <f t="shared" si="4"/>
        <v>0</v>
      </c>
      <c r="M20" s="42"/>
      <c r="N20" s="51">
        <f t="shared" si="5"/>
        <v>0</v>
      </c>
      <c r="O20" s="6">
        <f t="shared" si="6"/>
        <v>0</v>
      </c>
      <c r="P20" s="50">
        <f t="shared" si="7"/>
        <v>0</v>
      </c>
      <c r="Q20" s="29"/>
    </row>
    <row r="21" spans="1:17" ht="15.75">
      <c r="A21" s="38" t="s">
        <v>29</v>
      </c>
      <c r="B21" s="39"/>
      <c r="C21" s="40"/>
      <c r="D21" s="41"/>
      <c r="E21" s="42"/>
      <c r="F21" s="48">
        <f t="shared" si="0"/>
        <v>0</v>
      </c>
      <c r="G21" s="49">
        <f t="shared" si="1"/>
        <v>0</v>
      </c>
      <c r="H21" s="50">
        <f t="shared" si="2"/>
        <v>0</v>
      </c>
      <c r="I21" s="42"/>
      <c r="J21" s="48">
        <f t="shared" si="9"/>
        <v>0</v>
      </c>
      <c r="K21" s="6">
        <f t="shared" si="3"/>
        <v>0</v>
      </c>
      <c r="L21" s="50">
        <f t="shared" si="4"/>
        <v>0</v>
      </c>
      <c r="M21" s="42"/>
      <c r="N21" s="51">
        <f t="shared" si="5"/>
        <v>0</v>
      </c>
      <c r="O21" s="6">
        <f t="shared" si="6"/>
        <v>0</v>
      </c>
      <c r="P21" s="50">
        <f t="shared" si="7"/>
        <v>0</v>
      </c>
      <c r="Q21" s="29"/>
    </row>
    <row r="22" spans="1:17" ht="15.75">
      <c r="A22" s="38" t="s">
        <v>9</v>
      </c>
      <c r="B22" s="39"/>
      <c r="C22" s="40"/>
      <c r="D22" s="41"/>
      <c r="E22" s="42"/>
      <c r="F22" s="48">
        <f t="shared" si="0"/>
        <v>0</v>
      </c>
      <c r="G22" s="49">
        <f t="shared" si="1"/>
        <v>0</v>
      </c>
      <c r="H22" s="50">
        <f t="shared" si="2"/>
        <v>0</v>
      </c>
      <c r="I22" s="42"/>
      <c r="J22" s="48">
        <f t="shared" si="9"/>
        <v>0</v>
      </c>
      <c r="K22" s="6">
        <f t="shared" si="3"/>
        <v>0</v>
      </c>
      <c r="L22" s="50">
        <f t="shared" si="4"/>
        <v>0</v>
      </c>
      <c r="M22" s="42"/>
      <c r="N22" s="51">
        <f t="shared" si="5"/>
        <v>0</v>
      </c>
      <c r="O22" s="6">
        <f t="shared" si="6"/>
        <v>0</v>
      </c>
      <c r="P22" s="50">
        <f t="shared" si="7"/>
        <v>0</v>
      </c>
      <c r="Q22" s="29"/>
    </row>
    <row r="23" spans="1:17" ht="15.75">
      <c r="A23" s="38" t="s">
        <v>10</v>
      </c>
      <c r="B23" s="39"/>
      <c r="C23" s="40"/>
      <c r="D23" s="41"/>
      <c r="E23" s="42"/>
      <c r="F23" s="48">
        <f t="shared" si="0"/>
        <v>0</v>
      </c>
      <c r="G23" s="49">
        <f t="shared" si="1"/>
        <v>0</v>
      </c>
      <c r="H23" s="50">
        <f t="shared" si="2"/>
        <v>0</v>
      </c>
      <c r="I23" s="42"/>
      <c r="J23" s="48">
        <f t="shared" si="9"/>
        <v>0</v>
      </c>
      <c r="K23" s="6">
        <f t="shared" si="3"/>
        <v>0</v>
      </c>
      <c r="L23" s="50">
        <f t="shared" si="4"/>
        <v>0</v>
      </c>
      <c r="M23" s="42"/>
      <c r="N23" s="51">
        <f t="shared" si="5"/>
        <v>0</v>
      </c>
      <c r="O23" s="6">
        <f t="shared" si="6"/>
        <v>0</v>
      </c>
      <c r="P23" s="50">
        <f t="shared" si="7"/>
        <v>0</v>
      </c>
      <c r="Q23" s="29"/>
    </row>
    <row r="24" spans="1:17" ht="15.75">
      <c r="A24" s="38" t="s">
        <v>11</v>
      </c>
      <c r="B24" s="39"/>
      <c r="C24" s="40"/>
      <c r="D24" s="41"/>
      <c r="E24" s="42"/>
      <c r="F24" s="48">
        <f t="shared" si="0"/>
        <v>0</v>
      </c>
      <c r="G24" s="49">
        <f t="shared" si="1"/>
        <v>0</v>
      </c>
      <c r="H24" s="50">
        <f t="shared" si="2"/>
        <v>0</v>
      </c>
      <c r="I24" s="42"/>
      <c r="J24" s="48">
        <f t="shared" si="9"/>
        <v>0</v>
      </c>
      <c r="K24" s="6">
        <f t="shared" si="3"/>
        <v>0</v>
      </c>
      <c r="L24" s="50">
        <f t="shared" si="4"/>
        <v>0</v>
      </c>
      <c r="M24" s="42"/>
      <c r="N24" s="51">
        <f t="shared" si="5"/>
        <v>0</v>
      </c>
      <c r="O24" s="6">
        <f t="shared" si="6"/>
        <v>0</v>
      </c>
      <c r="P24" s="50">
        <f t="shared" si="7"/>
        <v>0</v>
      </c>
      <c r="Q24" s="29"/>
    </row>
    <row r="25" spans="1:17" ht="15.75">
      <c r="A25" s="38" t="s">
        <v>12</v>
      </c>
      <c r="B25" s="39"/>
      <c r="C25" s="40"/>
      <c r="D25" s="41"/>
      <c r="E25" s="42"/>
      <c r="F25" s="48">
        <f t="shared" si="0"/>
        <v>0</v>
      </c>
      <c r="G25" s="49">
        <f t="shared" si="1"/>
        <v>0</v>
      </c>
      <c r="H25" s="50">
        <f t="shared" si="2"/>
        <v>0</v>
      </c>
      <c r="I25" s="42"/>
      <c r="J25" s="48">
        <f t="shared" si="9"/>
        <v>0</v>
      </c>
      <c r="K25" s="6">
        <f t="shared" si="3"/>
        <v>0</v>
      </c>
      <c r="L25" s="50">
        <f t="shared" si="4"/>
        <v>0</v>
      </c>
      <c r="M25" s="42"/>
      <c r="N25" s="51">
        <f t="shared" si="5"/>
        <v>0</v>
      </c>
      <c r="O25" s="6">
        <f t="shared" si="6"/>
        <v>0</v>
      </c>
      <c r="P25" s="50">
        <f t="shared" si="7"/>
        <v>0</v>
      </c>
      <c r="Q25" s="29"/>
    </row>
    <row r="26" spans="1:17" ht="15.75">
      <c r="A26" s="38" t="s">
        <v>13</v>
      </c>
      <c r="B26" s="39"/>
      <c r="C26" s="40"/>
      <c r="D26" s="41"/>
      <c r="E26" s="42"/>
      <c r="F26" s="48">
        <f t="shared" si="0"/>
        <v>0</v>
      </c>
      <c r="G26" s="49">
        <f t="shared" si="1"/>
        <v>0</v>
      </c>
      <c r="H26" s="50">
        <f t="shared" si="2"/>
        <v>0</v>
      </c>
      <c r="I26" s="42"/>
      <c r="J26" s="48">
        <f t="shared" si="9"/>
        <v>0</v>
      </c>
      <c r="K26" s="6">
        <f t="shared" si="3"/>
        <v>0</v>
      </c>
      <c r="L26" s="50">
        <f t="shared" si="4"/>
        <v>0</v>
      </c>
      <c r="M26" s="42"/>
      <c r="N26" s="51">
        <f t="shared" si="5"/>
        <v>0</v>
      </c>
      <c r="O26" s="6">
        <f t="shared" si="6"/>
        <v>0</v>
      </c>
      <c r="P26" s="50">
        <f t="shared" si="7"/>
        <v>0</v>
      </c>
      <c r="Q26" s="29"/>
    </row>
    <row r="27" spans="1:17" ht="15.75">
      <c r="A27" s="38" t="s">
        <v>14</v>
      </c>
      <c r="B27" s="39"/>
      <c r="C27" s="40"/>
      <c r="D27" s="41"/>
      <c r="E27" s="42"/>
      <c r="F27" s="48">
        <f t="shared" si="0"/>
        <v>0</v>
      </c>
      <c r="G27" s="49">
        <f t="shared" si="1"/>
        <v>0</v>
      </c>
      <c r="H27" s="50">
        <f t="shared" si="2"/>
        <v>0</v>
      </c>
      <c r="I27" s="42"/>
      <c r="J27" s="48">
        <f t="shared" si="9"/>
        <v>0</v>
      </c>
      <c r="K27" s="6">
        <f t="shared" si="3"/>
        <v>0</v>
      </c>
      <c r="L27" s="50">
        <f t="shared" si="4"/>
        <v>0</v>
      </c>
      <c r="M27" s="42"/>
      <c r="N27" s="51">
        <f t="shared" si="5"/>
        <v>0</v>
      </c>
      <c r="O27" s="6">
        <f t="shared" si="6"/>
        <v>0</v>
      </c>
      <c r="P27" s="50">
        <f t="shared" si="7"/>
        <v>0</v>
      </c>
      <c r="Q27" s="29"/>
    </row>
    <row r="28" spans="1:17" ht="15.75">
      <c r="A28" s="38" t="s">
        <v>30</v>
      </c>
      <c r="B28" s="39"/>
      <c r="C28" s="40"/>
      <c r="D28" s="41"/>
      <c r="E28" s="42"/>
      <c r="F28" s="48">
        <f t="shared" si="0"/>
        <v>0</v>
      </c>
      <c r="G28" s="49">
        <f t="shared" si="1"/>
        <v>0</v>
      </c>
      <c r="H28" s="50">
        <f t="shared" si="2"/>
        <v>0</v>
      </c>
      <c r="I28" s="42"/>
      <c r="J28" s="48">
        <f t="shared" si="9"/>
        <v>0</v>
      </c>
      <c r="K28" s="6">
        <f t="shared" si="3"/>
        <v>0</v>
      </c>
      <c r="L28" s="50">
        <f t="shared" si="4"/>
        <v>0</v>
      </c>
      <c r="M28" s="42"/>
      <c r="N28" s="51">
        <f t="shared" si="5"/>
        <v>0</v>
      </c>
      <c r="O28" s="6">
        <f t="shared" si="6"/>
        <v>0</v>
      </c>
      <c r="P28" s="50">
        <f t="shared" si="7"/>
        <v>0</v>
      </c>
      <c r="Q28" s="29"/>
    </row>
    <row r="29" spans="1:17" ht="15.75">
      <c r="A29" s="54" t="s">
        <v>31</v>
      </c>
      <c r="B29" s="55"/>
      <c r="C29" s="56"/>
      <c r="D29" s="57"/>
      <c r="E29" s="58"/>
      <c r="F29" s="59">
        <f t="shared" si="0"/>
        <v>0</v>
      </c>
      <c r="G29" s="60">
        <f t="shared" si="1"/>
        <v>0</v>
      </c>
      <c r="H29" s="61">
        <f t="shared" si="2"/>
        <v>0</v>
      </c>
      <c r="I29" s="58"/>
      <c r="J29" s="59">
        <f t="shared" si="9"/>
        <v>0</v>
      </c>
      <c r="K29" s="62">
        <f t="shared" si="3"/>
        <v>0</v>
      </c>
      <c r="L29" s="61">
        <f t="shared" si="4"/>
        <v>0</v>
      </c>
      <c r="M29" s="58"/>
      <c r="N29" s="63">
        <f t="shared" si="5"/>
        <v>0</v>
      </c>
      <c r="O29" s="62">
        <f t="shared" si="6"/>
        <v>0</v>
      </c>
      <c r="P29" s="61">
        <f t="shared" si="7"/>
        <v>0</v>
      </c>
      <c r="Q29" s="29"/>
    </row>
    <row r="30" spans="1:17" ht="15.75">
      <c r="A30" s="38" t="s">
        <v>32</v>
      </c>
      <c r="B30" s="39"/>
      <c r="C30" s="40"/>
      <c r="D30" s="41"/>
      <c r="E30" s="42"/>
      <c r="F30" s="48">
        <f t="shared" si="0"/>
        <v>0</v>
      </c>
      <c r="G30" s="49">
        <f t="shared" si="1"/>
        <v>0</v>
      </c>
      <c r="H30" s="50">
        <f t="shared" si="2"/>
        <v>0</v>
      </c>
      <c r="I30" s="42"/>
      <c r="J30" s="48">
        <f t="shared" si="9"/>
        <v>0</v>
      </c>
      <c r="K30" s="6">
        <f t="shared" si="3"/>
        <v>0</v>
      </c>
      <c r="L30" s="50">
        <f t="shared" si="4"/>
        <v>0</v>
      </c>
      <c r="M30" s="42"/>
      <c r="N30" s="51">
        <f t="shared" si="5"/>
        <v>0</v>
      </c>
      <c r="O30" s="6">
        <f t="shared" si="6"/>
        <v>0</v>
      </c>
      <c r="P30" s="50">
        <f t="shared" si="7"/>
        <v>0</v>
      </c>
      <c r="Q30" s="29"/>
    </row>
    <row r="31" spans="1:17" ht="15.75">
      <c r="A31" s="38" t="s">
        <v>15</v>
      </c>
      <c r="B31" s="39"/>
      <c r="C31" s="40"/>
      <c r="D31" s="41"/>
      <c r="E31" s="42"/>
      <c r="F31" s="48">
        <f t="shared" si="0"/>
        <v>0</v>
      </c>
      <c r="G31" s="49">
        <f t="shared" si="1"/>
        <v>0</v>
      </c>
      <c r="H31" s="50">
        <f t="shared" si="2"/>
        <v>0</v>
      </c>
      <c r="I31" s="42"/>
      <c r="J31" s="48">
        <f t="shared" si="9"/>
        <v>0</v>
      </c>
      <c r="K31" s="6">
        <f t="shared" si="3"/>
        <v>0</v>
      </c>
      <c r="L31" s="50">
        <f t="shared" si="4"/>
        <v>0</v>
      </c>
      <c r="M31" s="42"/>
      <c r="N31" s="51">
        <f t="shared" si="5"/>
        <v>0</v>
      </c>
      <c r="O31" s="6">
        <f t="shared" si="6"/>
        <v>0</v>
      </c>
      <c r="P31" s="50">
        <f t="shared" si="7"/>
        <v>0</v>
      </c>
      <c r="Q31" s="29"/>
    </row>
    <row r="32" spans="1:17" ht="15.75">
      <c r="A32" s="38" t="s">
        <v>16</v>
      </c>
      <c r="B32" s="39"/>
      <c r="C32" s="40"/>
      <c r="D32" s="41"/>
      <c r="E32" s="42"/>
      <c r="F32" s="48">
        <f t="shared" si="0"/>
        <v>0</v>
      </c>
      <c r="G32" s="49">
        <f t="shared" si="1"/>
        <v>0</v>
      </c>
      <c r="H32" s="50">
        <f t="shared" si="2"/>
        <v>0</v>
      </c>
      <c r="I32" s="42"/>
      <c r="J32" s="48">
        <f t="shared" si="9"/>
        <v>0</v>
      </c>
      <c r="K32" s="6">
        <f t="shared" si="3"/>
        <v>0</v>
      </c>
      <c r="L32" s="50">
        <f t="shared" si="4"/>
        <v>0</v>
      </c>
      <c r="M32" s="42"/>
      <c r="N32" s="51">
        <f t="shared" si="5"/>
        <v>0</v>
      </c>
      <c r="O32" s="6">
        <f t="shared" si="6"/>
        <v>0</v>
      </c>
      <c r="P32" s="50">
        <f t="shared" si="7"/>
        <v>0</v>
      </c>
      <c r="Q32" s="29"/>
    </row>
    <row r="33" spans="1:17" ht="15.75">
      <c r="A33" s="38" t="s">
        <v>17</v>
      </c>
      <c r="B33" s="39"/>
      <c r="C33" s="40"/>
      <c r="D33" s="41"/>
      <c r="E33" s="42"/>
      <c r="F33" s="48">
        <f t="shared" si="0"/>
        <v>0</v>
      </c>
      <c r="G33" s="49">
        <f t="shared" si="1"/>
        <v>0</v>
      </c>
      <c r="H33" s="50">
        <f t="shared" si="2"/>
        <v>0</v>
      </c>
      <c r="I33" s="42"/>
      <c r="J33" s="48">
        <f t="shared" si="9"/>
        <v>0</v>
      </c>
      <c r="K33" s="6">
        <f t="shared" si="3"/>
        <v>0</v>
      </c>
      <c r="L33" s="50">
        <f t="shared" si="4"/>
        <v>0</v>
      </c>
      <c r="M33" s="42"/>
      <c r="N33" s="51">
        <f t="shared" si="5"/>
        <v>0</v>
      </c>
      <c r="O33" s="6">
        <f t="shared" si="6"/>
        <v>0</v>
      </c>
      <c r="P33" s="50">
        <f t="shared" si="7"/>
        <v>0</v>
      </c>
      <c r="Q33" s="29"/>
    </row>
    <row r="34" spans="1:17" ht="15.75">
      <c r="A34" s="38" t="s">
        <v>18</v>
      </c>
      <c r="B34" s="39"/>
      <c r="C34" s="40"/>
      <c r="D34" s="41"/>
      <c r="E34" s="42"/>
      <c r="F34" s="48">
        <f t="shared" si="0"/>
        <v>0</v>
      </c>
      <c r="G34" s="49">
        <f t="shared" si="1"/>
        <v>0</v>
      </c>
      <c r="H34" s="50">
        <f t="shared" si="2"/>
        <v>0</v>
      </c>
      <c r="I34" s="42"/>
      <c r="J34" s="48">
        <f t="shared" si="9"/>
        <v>0</v>
      </c>
      <c r="K34" s="6">
        <f t="shared" si="3"/>
        <v>0</v>
      </c>
      <c r="L34" s="50">
        <f t="shared" si="4"/>
        <v>0</v>
      </c>
      <c r="M34" s="42"/>
      <c r="N34" s="51">
        <f t="shared" si="5"/>
        <v>0</v>
      </c>
      <c r="O34" s="6">
        <f t="shared" si="6"/>
        <v>0</v>
      </c>
      <c r="P34" s="50">
        <f t="shared" si="7"/>
        <v>0</v>
      </c>
      <c r="Q34" s="29"/>
    </row>
    <row r="35" spans="1:17" ht="15.75">
      <c r="A35" s="38" t="s">
        <v>19</v>
      </c>
      <c r="B35" s="39"/>
      <c r="C35" s="40"/>
      <c r="D35" s="41"/>
      <c r="E35" s="42"/>
      <c r="F35" s="48">
        <f t="shared" si="0"/>
        <v>0</v>
      </c>
      <c r="G35" s="49">
        <f t="shared" si="1"/>
        <v>0</v>
      </c>
      <c r="H35" s="50">
        <f t="shared" si="2"/>
        <v>0</v>
      </c>
      <c r="I35" s="42"/>
      <c r="J35" s="48">
        <f t="shared" si="9"/>
        <v>0</v>
      </c>
      <c r="K35" s="6">
        <f t="shared" si="3"/>
        <v>0</v>
      </c>
      <c r="L35" s="50">
        <f t="shared" si="4"/>
        <v>0</v>
      </c>
      <c r="M35" s="42"/>
      <c r="N35" s="51">
        <f t="shared" si="5"/>
        <v>0</v>
      </c>
      <c r="O35" s="6">
        <f t="shared" si="6"/>
        <v>0</v>
      </c>
      <c r="P35" s="50">
        <f t="shared" si="7"/>
        <v>0</v>
      </c>
      <c r="Q35" s="29"/>
    </row>
    <row r="36" spans="1:17" ht="15.75">
      <c r="A36" s="38" t="s">
        <v>20</v>
      </c>
      <c r="B36" s="39"/>
      <c r="C36" s="40"/>
      <c r="D36" s="41"/>
      <c r="E36" s="42"/>
      <c r="F36" s="48">
        <f t="shared" si="0"/>
        <v>0</v>
      </c>
      <c r="G36" s="49">
        <f t="shared" si="1"/>
        <v>0</v>
      </c>
      <c r="H36" s="50">
        <f t="shared" si="2"/>
        <v>0</v>
      </c>
      <c r="I36" s="42"/>
      <c r="J36" s="48">
        <f t="shared" si="9"/>
        <v>0</v>
      </c>
      <c r="K36" s="6">
        <f t="shared" si="3"/>
        <v>0</v>
      </c>
      <c r="L36" s="50">
        <f t="shared" si="4"/>
        <v>0</v>
      </c>
      <c r="M36" s="42"/>
      <c r="N36" s="51">
        <f t="shared" si="5"/>
        <v>0</v>
      </c>
      <c r="O36" s="6">
        <f t="shared" si="6"/>
        <v>0</v>
      </c>
      <c r="P36" s="50">
        <f t="shared" si="7"/>
        <v>0</v>
      </c>
      <c r="Q36" s="29"/>
    </row>
    <row r="37" spans="1:17" ht="15.75">
      <c r="A37" s="38" t="s">
        <v>33</v>
      </c>
      <c r="B37" s="39"/>
      <c r="C37" s="40"/>
      <c r="D37" s="41"/>
      <c r="E37" s="42"/>
      <c r="F37" s="48">
        <f t="shared" si="0"/>
        <v>0</v>
      </c>
      <c r="G37" s="49">
        <f t="shared" si="1"/>
        <v>0</v>
      </c>
      <c r="H37" s="50">
        <f t="shared" si="2"/>
        <v>0</v>
      </c>
      <c r="I37" s="42"/>
      <c r="J37" s="48">
        <f t="shared" si="9"/>
        <v>0</v>
      </c>
      <c r="K37" s="6">
        <f t="shared" si="3"/>
        <v>0</v>
      </c>
      <c r="L37" s="50">
        <f t="shared" si="4"/>
        <v>0</v>
      </c>
      <c r="M37" s="42"/>
      <c r="N37" s="51">
        <f t="shared" si="5"/>
        <v>0</v>
      </c>
      <c r="O37" s="6">
        <f t="shared" si="6"/>
        <v>0</v>
      </c>
      <c r="P37" s="50">
        <f t="shared" si="7"/>
        <v>0</v>
      </c>
      <c r="Q37" s="29"/>
    </row>
    <row r="38" spans="1:17" ht="15.75">
      <c r="A38" s="38" t="s">
        <v>34</v>
      </c>
      <c r="B38" s="39"/>
      <c r="C38" s="40"/>
      <c r="D38" s="41"/>
      <c r="E38" s="42"/>
      <c r="F38" s="48">
        <f t="shared" si="0"/>
        <v>0</v>
      </c>
      <c r="G38" s="49">
        <f t="shared" si="1"/>
        <v>0</v>
      </c>
      <c r="H38" s="50">
        <f t="shared" si="2"/>
        <v>0</v>
      </c>
      <c r="I38" s="42"/>
      <c r="J38" s="48">
        <f t="shared" si="9"/>
        <v>0</v>
      </c>
      <c r="K38" s="6">
        <f t="shared" si="3"/>
        <v>0</v>
      </c>
      <c r="L38" s="50">
        <f t="shared" si="4"/>
        <v>0</v>
      </c>
      <c r="M38" s="42"/>
      <c r="N38" s="51">
        <f t="shared" si="5"/>
        <v>0</v>
      </c>
      <c r="O38" s="6">
        <f t="shared" si="6"/>
        <v>0</v>
      </c>
      <c r="P38" s="50">
        <f t="shared" si="7"/>
        <v>0</v>
      </c>
      <c r="Q38" s="29"/>
    </row>
    <row r="39" spans="1:17" ht="15.75">
      <c r="A39" s="54" t="s">
        <v>35</v>
      </c>
      <c r="B39" s="55"/>
      <c r="C39" s="56"/>
      <c r="D39" s="57"/>
      <c r="E39" s="58"/>
      <c r="F39" s="59">
        <f t="shared" si="0"/>
        <v>0</v>
      </c>
      <c r="G39" s="60">
        <f t="shared" si="1"/>
        <v>0</v>
      </c>
      <c r="H39" s="61">
        <f t="shared" si="2"/>
        <v>0</v>
      </c>
      <c r="I39" s="58"/>
      <c r="J39" s="59">
        <f t="shared" si="9"/>
        <v>0</v>
      </c>
      <c r="K39" s="62">
        <f t="shared" si="3"/>
        <v>0</v>
      </c>
      <c r="L39" s="61">
        <f t="shared" si="4"/>
        <v>0</v>
      </c>
      <c r="M39" s="58"/>
      <c r="N39" s="63">
        <f t="shared" si="5"/>
        <v>0</v>
      </c>
      <c r="O39" s="62">
        <f t="shared" si="6"/>
        <v>0</v>
      </c>
      <c r="P39" s="61">
        <f t="shared" si="7"/>
        <v>0</v>
      </c>
      <c r="Q39" s="29"/>
    </row>
    <row r="40" spans="1:17" ht="15.75">
      <c r="A40" s="38" t="s">
        <v>21</v>
      </c>
      <c r="B40" s="39"/>
      <c r="C40" s="40"/>
      <c r="D40" s="41"/>
      <c r="E40" s="42"/>
      <c r="F40" s="48">
        <f t="shared" si="0"/>
        <v>0</v>
      </c>
      <c r="G40" s="49">
        <f t="shared" si="1"/>
        <v>0</v>
      </c>
      <c r="H40" s="50">
        <f t="shared" si="2"/>
        <v>0</v>
      </c>
      <c r="I40" s="42"/>
      <c r="J40" s="48">
        <f t="shared" si="9"/>
        <v>0</v>
      </c>
      <c r="K40" s="6">
        <f t="shared" si="3"/>
        <v>0</v>
      </c>
      <c r="L40" s="50">
        <f t="shared" si="4"/>
        <v>0</v>
      </c>
      <c r="M40" s="42"/>
      <c r="N40" s="51">
        <f t="shared" si="5"/>
        <v>0</v>
      </c>
      <c r="O40" s="6">
        <f t="shared" si="6"/>
        <v>0</v>
      </c>
      <c r="P40" s="50">
        <f t="shared" si="7"/>
        <v>0</v>
      </c>
      <c r="Q40" s="29"/>
    </row>
    <row r="41" spans="1:17" ht="15.75">
      <c r="A41" s="38" t="s">
        <v>36</v>
      </c>
      <c r="B41" s="39"/>
      <c r="C41" s="40"/>
      <c r="D41" s="41"/>
      <c r="E41" s="42"/>
      <c r="F41" s="48">
        <f t="shared" si="0"/>
        <v>0</v>
      </c>
      <c r="G41" s="49">
        <f t="shared" si="1"/>
        <v>0</v>
      </c>
      <c r="H41" s="50">
        <f t="shared" si="2"/>
        <v>0</v>
      </c>
      <c r="I41" s="42"/>
      <c r="J41" s="48">
        <f t="shared" si="9"/>
        <v>0</v>
      </c>
      <c r="K41" s="6">
        <f t="shared" si="3"/>
        <v>0</v>
      </c>
      <c r="L41" s="50">
        <f t="shared" si="4"/>
        <v>0</v>
      </c>
      <c r="M41" s="42"/>
      <c r="N41" s="51">
        <f t="shared" si="5"/>
        <v>0</v>
      </c>
      <c r="O41" s="6">
        <f t="shared" si="6"/>
        <v>0</v>
      </c>
      <c r="P41" s="50">
        <f t="shared" si="7"/>
        <v>0</v>
      </c>
      <c r="Q41" s="29"/>
    </row>
    <row r="42" spans="1:17" ht="15.75">
      <c r="A42" s="38" t="s">
        <v>37</v>
      </c>
      <c r="B42" s="39"/>
      <c r="C42" s="40"/>
      <c r="D42" s="41"/>
      <c r="E42" s="42"/>
      <c r="F42" s="48">
        <f t="shared" si="0"/>
        <v>0</v>
      </c>
      <c r="G42" s="49">
        <f t="shared" si="1"/>
        <v>0</v>
      </c>
      <c r="H42" s="50">
        <f t="shared" si="2"/>
        <v>0</v>
      </c>
      <c r="I42" s="42"/>
      <c r="J42" s="48">
        <f t="shared" si="9"/>
        <v>0</v>
      </c>
      <c r="K42" s="6">
        <f t="shared" si="3"/>
        <v>0</v>
      </c>
      <c r="L42" s="50">
        <f t="shared" si="4"/>
        <v>0</v>
      </c>
      <c r="M42" s="42"/>
      <c r="N42" s="51">
        <f t="shared" si="5"/>
        <v>0</v>
      </c>
      <c r="O42" s="6">
        <f t="shared" si="6"/>
        <v>0</v>
      </c>
      <c r="P42" s="50">
        <f t="shared" si="7"/>
        <v>0</v>
      </c>
      <c r="Q42" s="29"/>
    </row>
    <row r="43" spans="1:17" ht="15.75">
      <c r="A43" s="38" t="s">
        <v>38</v>
      </c>
      <c r="B43" s="39"/>
      <c r="C43" s="40"/>
      <c r="D43" s="41"/>
      <c r="E43" s="42"/>
      <c r="F43" s="48">
        <f t="shared" si="0"/>
        <v>0</v>
      </c>
      <c r="G43" s="49">
        <f t="shared" si="1"/>
        <v>0</v>
      </c>
      <c r="H43" s="50">
        <f t="shared" si="2"/>
        <v>0</v>
      </c>
      <c r="I43" s="42"/>
      <c r="J43" s="48">
        <f t="shared" si="9"/>
        <v>0</v>
      </c>
      <c r="K43" s="6">
        <f t="shared" si="3"/>
        <v>0</v>
      </c>
      <c r="L43" s="50">
        <f t="shared" si="4"/>
        <v>0</v>
      </c>
      <c r="M43" s="42"/>
      <c r="N43" s="51">
        <f t="shared" si="5"/>
        <v>0</v>
      </c>
      <c r="O43" s="6">
        <f t="shared" si="6"/>
        <v>0</v>
      </c>
      <c r="P43" s="50">
        <f t="shared" si="7"/>
        <v>0</v>
      </c>
      <c r="Q43" s="29"/>
    </row>
    <row r="44" spans="1:17" ht="15.75">
      <c r="A44" s="38" t="s">
        <v>39</v>
      </c>
      <c r="B44" s="39"/>
      <c r="C44" s="40"/>
      <c r="D44" s="41"/>
      <c r="E44" s="42"/>
      <c r="F44" s="48">
        <f t="shared" si="0"/>
        <v>0</v>
      </c>
      <c r="G44" s="49">
        <f t="shared" si="1"/>
        <v>0</v>
      </c>
      <c r="H44" s="50">
        <f t="shared" si="2"/>
        <v>0</v>
      </c>
      <c r="I44" s="42"/>
      <c r="J44" s="48">
        <f t="shared" si="9"/>
        <v>0</v>
      </c>
      <c r="K44" s="6">
        <f t="shared" si="3"/>
        <v>0</v>
      </c>
      <c r="L44" s="50">
        <f t="shared" si="4"/>
        <v>0</v>
      </c>
      <c r="M44" s="42"/>
      <c r="N44" s="51">
        <f t="shared" si="5"/>
        <v>0</v>
      </c>
      <c r="O44" s="6">
        <f t="shared" si="6"/>
        <v>0</v>
      </c>
      <c r="P44" s="50">
        <f t="shared" si="7"/>
        <v>0</v>
      </c>
      <c r="Q44" s="29"/>
    </row>
    <row r="45" spans="1:17" ht="15.75">
      <c r="A45" s="38" t="s">
        <v>40</v>
      </c>
      <c r="B45" s="39"/>
      <c r="C45" s="40"/>
      <c r="D45" s="41"/>
      <c r="E45" s="42"/>
      <c r="F45" s="48">
        <f t="shared" si="0"/>
        <v>0</v>
      </c>
      <c r="G45" s="49">
        <f t="shared" si="1"/>
        <v>0</v>
      </c>
      <c r="H45" s="50">
        <f t="shared" si="2"/>
        <v>0</v>
      </c>
      <c r="I45" s="42"/>
      <c r="J45" s="48">
        <f t="shared" si="9"/>
        <v>0</v>
      </c>
      <c r="K45" s="6">
        <f t="shared" si="3"/>
        <v>0</v>
      </c>
      <c r="L45" s="50">
        <f t="shared" si="4"/>
        <v>0</v>
      </c>
      <c r="M45" s="42"/>
      <c r="N45" s="51">
        <f t="shared" si="5"/>
        <v>0</v>
      </c>
      <c r="O45" s="6">
        <f t="shared" si="6"/>
        <v>0</v>
      </c>
      <c r="P45" s="50">
        <f t="shared" si="7"/>
        <v>0</v>
      </c>
      <c r="Q45" s="29"/>
    </row>
    <row r="46" spans="1:17" ht="15.75">
      <c r="A46" s="38" t="s">
        <v>41</v>
      </c>
      <c r="B46" s="39"/>
      <c r="C46" s="40"/>
      <c r="D46" s="41"/>
      <c r="E46" s="42"/>
      <c r="F46" s="48">
        <f t="shared" si="0"/>
        <v>0</v>
      </c>
      <c r="G46" s="49">
        <f t="shared" si="1"/>
        <v>0</v>
      </c>
      <c r="H46" s="50">
        <f t="shared" si="2"/>
        <v>0</v>
      </c>
      <c r="I46" s="42"/>
      <c r="J46" s="48">
        <f t="shared" si="9"/>
        <v>0</v>
      </c>
      <c r="K46" s="6">
        <f t="shared" si="3"/>
        <v>0</v>
      </c>
      <c r="L46" s="50">
        <f t="shared" si="4"/>
        <v>0</v>
      </c>
      <c r="M46" s="42"/>
      <c r="N46" s="51">
        <f t="shared" si="5"/>
        <v>0</v>
      </c>
      <c r="O46" s="6">
        <f t="shared" si="6"/>
        <v>0</v>
      </c>
      <c r="P46" s="50">
        <f t="shared" si="7"/>
        <v>0</v>
      </c>
      <c r="Q46" s="29"/>
    </row>
    <row r="47" spans="1:17" ht="15.75">
      <c r="A47" s="38" t="s">
        <v>42</v>
      </c>
      <c r="B47" s="39"/>
      <c r="C47" s="40"/>
      <c r="D47" s="41"/>
      <c r="E47" s="42"/>
      <c r="F47" s="48">
        <f t="shared" si="0"/>
        <v>0</v>
      </c>
      <c r="G47" s="49">
        <f t="shared" si="1"/>
        <v>0</v>
      </c>
      <c r="H47" s="50">
        <f t="shared" si="2"/>
        <v>0</v>
      </c>
      <c r="I47" s="42"/>
      <c r="J47" s="48">
        <f t="shared" si="9"/>
        <v>0</v>
      </c>
      <c r="K47" s="6">
        <f t="shared" si="3"/>
        <v>0</v>
      </c>
      <c r="L47" s="50">
        <f t="shared" si="4"/>
        <v>0</v>
      </c>
      <c r="M47" s="42"/>
      <c r="N47" s="51">
        <f t="shared" si="5"/>
        <v>0</v>
      </c>
      <c r="O47" s="6">
        <f t="shared" si="6"/>
        <v>0</v>
      </c>
      <c r="P47" s="50">
        <f t="shared" si="7"/>
        <v>0</v>
      </c>
      <c r="Q47" s="29"/>
    </row>
    <row r="48" spans="1:17" ht="15.75">
      <c r="A48" s="38" t="s">
        <v>43</v>
      </c>
      <c r="B48" s="39"/>
      <c r="C48" s="40"/>
      <c r="D48" s="41"/>
      <c r="E48" s="42"/>
      <c r="F48" s="48">
        <f t="shared" si="0"/>
        <v>0</v>
      </c>
      <c r="G48" s="49">
        <f t="shared" si="1"/>
        <v>0</v>
      </c>
      <c r="H48" s="50">
        <f t="shared" si="2"/>
        <v>0</v>
      </c>
      <c r="I48" s="42"/>
      <c r="J48" s="48">
        <f t="shared" si="9"/>
        <v>0</v>
      </c>
      <c r="K48" s="6">
        <f t="shared" si="3"/>
        <v>0</v>
      </c>
      <c r="L48" s="50">
        <f t="shared" si="4"/>
        <v>0</v>
      </c>
      <c r="M48" s="42"/>
      <c r="N48" s="51">
        <f t="shared" si="5"/>
        <v>0</v>
      </c>
      <c r="O48" s="6">
        <f t="shared" si="6"/>
        <v>0</v>
      </c>
      <c r="P48" s="50">
        <f t="shared" si="7"/>
        <v>0</v>
      </c>
      <c r="Q48" s="29"/>
    </row>
    <row r="49" spans="1:17" ht="15.75">
      <c r="A49" s="54" t="s">
        <v>44</v>
      </c>
      <c r="B49" s="55"/>
      <c r="C49" s="56"/>
      <c r="D49" s="57"/>
      <c r="E49" s="58"/>
      <c r="F49" s="59">
        <f t="shared" si="0"/>
        <v>0</v>
      </c>
      <c r="G49" s="60">
        <f t="shared" si="1"/>
        <v>0</v>
      </c>
      <c r="H49" s="61">
        <f t="shared" si="2"/>
        <v>0</v>
      </c>
      <c r="I49" s="58"/>
      <c r="J49" s="59">
        <f t="shared" si="9"/>
        <v>0</v>
      </c>
      <c r="K49" s="62">
        <f t="shared" si="3"/>
        <v>0</v>
      </c>
      <c r="L49" s="61">
        <f t="shared" si="4"/>
        <v>0</v>
      </c>
      <c r="M49" s="58"/>
      <c r="N49" s="63">
        <f t="shared" si="5"/>
        <v>0</v>
      </c>
      <c r="O49" s="62">
        <f t="shared" si="6"/>
        <v>0</v>
      </c>
      <c r="P49" s="61">
        <f t="shared" si="7"/>
        <v>0</v>
      </c>
      <c r="Q49" s="29"/>
    </row>
    <row r="50" spans="1:17" ht="15.75">
      <c r="A50" s="38" t="s">
        <v>45</v>
      </c>
      <c r="B50" s="39"/>
      <c r="C50" s="40"/>
      <c r="D50" s="41"/>
      <c r="E50" s="42"/>
      <c r="F50" s="48">
        <f t="shared" si="0"/>
        <v>0</v>
      </c>
      <c r="G50" s="49">
        <f t="shared" si="1"/>
        <v>0</v>
      </c>
      <c r="H50" s="50">
        <f t="shared" si="2"/>
        <v>0</v>
      </c>
      <c r="I50" s="42"/>
      <c r="J50" s="48">
        <f t="shared" si="9"/>
        <v>0</v>
      </c>
      <c r="K50" s="6">
        <f t="shared" si="3"/>
        <v>0</v>
      </c>
      <c r="L50" s="50">
        <f t="shared" si="4"/>
        <v>0</v>
      </c>
      <c r="M50" s="42"/>
      <c r="N50" s="51">
        <f t="shared" si="5"/>
        <v>0</v>
      </c>
      <c r="O50" s="6">
        <f t="shared" si="6"/>
        <v>0</v>
      </c>
      <c r="P50" s="50">
        <f t="shared" si="7"/>
        <v>0</v>
      </c>
      <c r="Q50" s="29"/>
    </row>
    <row r="51" spans="1:17" ht="15.75">
      <c r="A51" s="38" t="s">
        <v>46</v>
      </c>
      <c r="B51" s="39"/>
      <c r="C51" s="40"/>
      <c r="D51" s="41"/>
      <c r="E51" s="42"/>
      <c r="F51" s="48">
        <f t="shared" si="0"/>
        <v>0</v>
      </c>
      <c r="G51" s="49">
        <f t="shared" si="1"/>
        <v>0</v>
      </c>
      <c r="H51" s="50">
        <f t="shared" si="2"/>
        <v>0</v>
      </c>
      <c r="I51" s="42"/>
      <c r="J51" s="48">
        <f t="shared" si="9"/>
        <v>0</v>
      </c>
      <c r="K51" s="6">
        <f t="shared" si="3"/>
        <v>0</v>
      </c>
      <c r="L51" s="50">
        <f t="shared" si="4"/>
        <v>0</v>
      </c>
      <c r="M51" s="42"/>
      <c r="N51" s="51">
        <f t="shared" si="5"/>
        <v>0</v>
      </c>
      <c r="O51" s="6">
        <f t="shared" si="6"/>
        <v>0</v>
      </c>
      <c r="P51" s="50">
        <f t="shared" si="7"/>
        <v>0</v>
      </c>
      <c r="Q51" s="29"/>
    </row>
    <row r="52" spans="1:17" ht="15.75">
      <c r="A52" s="38" t="s">
        <v>47</v>
      </c>
      <c r="B52" s="39"/>
      <c r="C52" s="40"/>
      <c r="D52" s="41"/>
      <c r="E52" s="42"/>
      <c r="F52" s="48">
        <f t="shared" si="0"/>
        <v>0</v>
      </c>
      <c r="G52" s="49">
        <f t="shared" si="1"/>
        <v>0</v>
      </c>
      <c r="H52" s="50">
        <f t="shared" si="2"/>
        <v>0</v>
      </c>
      <c r="I52" s="42"/>
      <c r="J52" s="48">
        <f t="shared" si="9"/>
        <v>0</v>
      </c>
      <c r="K52" s="6">
        <f t="shared" si="3"/>
        <v>0</v>
      </c>
      <c r="L52" s="50">
        <f t="shared" si="4"/>
        <v>0</v>
      </c>
      <c r="M52" s="42"/>
      <c r="N52" s="51">
        <f t="shared" si="5"/>
        <v>0</v>
      </c>
      <c r="O52" s="6">
        <f t="shared" si="6"/>
        <v>0</v>
      </c>
      <c r="P52" s="50">
        <f t="shared" si="7"/>
        <v>0</v>
      </c>
      <c r="Q52" s="29"/>
    </row>
    <row r="53" spans="1:17" ht="15.75">
      <c r="A53" s="38" t="s">
        <v>48</v>
      </c>
      <c r="B53" s="39"/>
      <c r="C53" s="40"/>
      <c r="D53" s="41"/>
      <c r="E53" s="42"/>
      <c r="F53" s="48">
        <f t="shared" si="0"/>
        <v>0</v>
      </c>
      <c r="G53" s="49">
        <f t="shared" si="1"/>
        <v>0</v>
      </c>
      <c r="H53" s="50">
        <f t="shared" si="2"/>
        <v>0</v>
      </c>
      <c r="I53" s="42"/>
      <c r="J53" s="48">
        <f t="shared" si="9"/>
        <v>0</v>
      </c>
      <c r="K53" s="6">
        <f t="shared" si="3"/>
        <v>0</v>
      </c>
      <c r="L53" s="50">
        <f t="shared" si="4"/>
        <v>0</v>
      </c>
      <c r="M53" s="42"/>
      <c r="N53" s="51">
        <f t="shared" si="5"/>
        <v>0</v>
      </c>
      <c r="O53" s="6">
        <f t="shared" si="6"/>
        <v>0</v>
      </c>
      <c r="P53" s="50">
        <f t="shared" si="7"/>
        <v>0</v>
      </c>
      <c r="Q53" s="29"/>
    </row>
    <row r="54" spans="1:17" ht="15.75">
      <c r="A54" s="38" t="s">
        <v>49</v>
      </c>
      <c r="B54" s="39"/>
      <c r="C54" s="40"/>
      <c r="D54" s="41"/>
      <c r="E54" s="42"/>
      <c r="F54" s="48">
        <f t="shared" si="0"/>
        <v>0</v>
      </c>
      <c r="G54" s="49">
        <f t="shared" si="1"/>
        <v>0</v>
      </c>
      <c r="H54" s="50">
        <f t="shared" si="2"/>
        <v>0</v>
      </c>
      <c r="I54" s="42"/>
      <c r="J54" s="48">
        <f t="shared" si="9"/>
        <v>0</v>
      </c>
      <c r="K54" s="6">
        <f t="shared" si="3"/>
        <v>0</v>
      </c>
      <c r="L54" s="50">
        <f t="shared" si="4"/>
        <v>0</v>
      </c>
      <c r="M54" s="42"/>
      <c r="N54" s="51">
        <f t="shared" si="5"/>
        <v>0</v>
      </c>
      <c r="O54" s="6">
        <f t="shared" si="6"/>
        <v>0</v>
      </c>
      <c r="P54" s="50">
        <f t="shared" si="7"/>
        <v>0</v>
      </c>
      <c r="Q54" s="29"/>
    </row>
    <row r="55" spans="1:17" ht="15.75">
      <c r="A55" s="38" t="s">
        <v>50</v>
      </c>
      <c r="B55" s="39"/>
      <c r="C55" s="40"/>
      <c r="D55" s="41"/>
      <c r="E55" s="42"/>
      <c r="F55" s="48">
        <f t="shared" si="0"/>
        <v>0</v>
      </c>
      <c r="G55" s="49">
        <f t="shared" si="1"/>
        <v>0</v>
      </c>
      <c r="H55" s="50">
        <f t="shared" si="2"/>
        <v>0</v>
      </c>
      <c r="I55" s="42"/>
      <c r="J55" s="48">
        <f t="shared" si="9"/>
        <v>0</v>
      </c>
      <c r="K55" s="6">
        <f t="shared" si="3"/>
        <v>0</v>
      </c>
      <c r="L55" s="50">
        <f t="shared" si="4"/>
        <v>0</v>
      </c>
      <c r="M55" s="42"/>
      <c r="N55" s="51">
        <f t="shared" si="5"/>
        <v>0</v>
      </c>
      <c r="O55" s="6">
        <f t="shared" si="6"/>
        <v>0</v>
      </c>
      <c r="P55" s="50">
        <f t="shared" si="7"/>
        <v>0</v>
      </c>
      <c r="Q55" s="29"/>
    </row>
    <row r="56" spans="1:17" ht="15.75">
      <c r="A56" s="38" t="s">
        <v>51</v>
      </c>
      <c r="B56" s="39"/>
      <c r="C56" s="40"/>
      <c r="D56" s="41"/>
      <c r="E56" s="42"/>
      <c r="F56" s="48">
        <f t="shared" si="0"/>
        <v>0</v>
      </c>
      <c r="G56" s="49">
        <f t="shared" si="1"/>
        <v>0</v>
      </c>
      <c r="H56" s="50">
        <f t="shared" si="2"/>
        <v>0</v>
      </c>
      <c r="I56" s="42"/>
      <c r="J56" s="48">
        <f t="shared" si="9"/>
        <v>0</v>
      </c>
      <c r="K56" s="6">
        <f t="shared" si="3"/>
        <v>0</v>
      </c>
      <c r="L56" s="50">
        <f t="shared" si="4"/>
        <v>0</v>
      </c>
      <c r="M56" s="42"/>
      <c r="N56" s="51">
        <f t="shared" si="5"/>
        <v>0</v>
      </c>
      <c r="O56" s="6">
        <f t="shared" si="6"/>
        <v>0</v>
      </c>
      <c r="P56" s="50">
        <f t="shared" si="7"/>
        <v>0</v>
      </c>
      <c r="Q56" s="29"/>
    </row>
    <row r="57" spans="1:17" ht="15.75">
      <c r="A57" s="38" t="s">
        <v>52</v>
      </c>
      <c r="B57" s="39"/>
      <c r="C57" s="40"/>
      <c r="D57" s="41"/>
      <c r="E57" s="42"/>
      <c r="F57" s="48">
        <f t="shared" si="0"/>
        <v>0</v>
      </c>
      <c r="G57" s="49">
        <f t="shared" si="1"/>
        <v>0</v>
      </c>
      <c r="H57" s="50">
        <f t="shared" si="2"/>
        <v>0</v>
      </c>
      <c r="I57" s="42"/>
      <c r="J57" s="48">
        <f t="shared" si="9"/>
        <v>0</v>
      </c>
      <c r="K57" s="6">
        <f t="shared" si="3"/>
        <v>0</v>
      </c>
      <c r="L57" s="50">
        <f t="shared" si="4"/>
        <v>0</v>
      </c>
      <c r="M57" s="42"/>
      <c r="N57" s="51">
        <f t="shared" si="5"/>
        <v>0</v>
      </c>
      <c r="O57" s="6">
        <f t="shared" si="6"/>
        <v>0</v>
      </c>
      <c r="P57" s="50">
        <f t="shared" si="7"/>
        <v>0</v>
      </c>
      <c r="Q57" s="29"/>
    </row>
    <row r="58" spans="1:17" ht="15.75">
      <c r="A58" s="38" t="s">
        <v>53</v>
      </c>
      <c r="B58" s="39"/>
      <c r="C58" s="40"/>
      <c r="D58" s="41"/>
      <c r="E58" s="42"/>
      <c r="F58" s="48">
        <f t="shared" si="0"/>
        <v>0</v>
      </c>
      <c r="G58" s="49">
        <f t="shared" si="1"/>
        <v>0</v>
      </c>
      <c r="H58" s="50">
        <f t="shared" si="2"/>
        <v>0</v>
      </c>
      <c r="I58" s="42"/>
      <c r="J58" s="48">
        <f t="shared" si="9"/>
        <v>0</v>
      </c>
      <c r="K58" s="6">
        <f t="shared" si="3"/>
        <v>0</v>
      </c>
      <c r="L58" s="50">
        <f t="shared" si="4"/>
        <v>0</v>
      </c>
      <c r="M58" s="42"/>
      <c r="N58" s="51">
        <f t="shared" si="5"/>
        <v>0</v>
      </c>
      <c r="O58" s="6">
        <f t="shared" si="6"/>
        <v>0</v>
      </c>
      <c r="P58" s="50">
        <f t="shared" si="7"/>
        <v>0</v>
      </c>
      <c r="Q58" s="29"/>
    </row>
    <row r="59" spans="1:17" ht="15.75">
      <c r="A59" s="38" t="s">
        <v>54</v>
      </c>
      <c r="B59" s="39"/>
      <c r="C59" s="40"/>
      <c r="D59" s="41"/>
      <c r="E59" s="42"/>
      <c r="F59" s="59">
        <f t="shared" si="0"/>
        <v>0</v>
      </c>
      <c r="G59" s="60">
        <f t="shared" si="1"/>
        <v>0</v>
      </c>
      <c r="H59" s="61">
        <f t="shared" si="2"/>
        <v>0</v>
      </c>
      <c r="I59" s="42"/>
      <c r="J59" s="59">
        <f t="shared" si="9"/>
        <v>0</v>
      </c>
      <c r="K59" s="62">
        <f t="shared" si="3"/>
        <v>0</v>
      </c>
      <c r="L59" s="61">
        <f t="shared" si="4"/>
        <v>0</v>
      </c>
      <c r="M59" s="42"/>
      <c r="N59" s="63">
        <f t="shared" si="5"/>
        <v>0</v>
      </c>
      <c r="O59" s="62">
        <f t="shared" si="6"/>
        <v>0</v>
      </c>
      <c r="P59" s="61">
        <f t="shared" si="7"/>
        <v>0</v>
      </c>
      <c r="Q59" s="29"/>
    </row>
    <row r="60" spans="1:17" ht="15.75">
      <c r="A60" s="64" t="s">
        <v>55</v>
      </c>
      <c r="B60" s="65">
        <f aca="true" t="shared" si="10" ref="B60:H60">SUM(B10:B59)</f>
        <v>0</v>
      </c>
      <c r="C60" s="66">
        <f t="shared" si="10"/>
        <v>0</v>
      </c>
      <c r="D60" s="67">
        <f t="shared" si="10"/>
        <v>0</v>
      </c>
      <c r="E60" s="68">
        <f t="shared" si="10"/>
        <v>0</v>
      </c>
      <c r="F60" s="59">
        <f t="shared" si="10"/>
        <v>0</v>
      </c>
      <c r="G60" s="62">
        <f t="shared" si="10"/>
        <v>0</v>
      </c>
      <c r="H60" s="61">
        <f t="shared" si="10"/>
        <v>0</v>
      </c>
      <c r="I60" s="68">
        <f aca="true" t="shared" si="11" ref="I60:P60">SUM(I10:I59)</f>
        <v>0</v>
      </c>
      <c r="J60" s="62">
        <f t="shared" si="11"/>
        <v>0</v>
      </c>
      <c r="K60" s="62">
        <f t="shared" si="11"/>
        <v>0</v>
      </c>
      <c r="L60" s="61">
        <f t="shared" si="11"/>
        <v>0</v>
      </c>
      <c r="M60" s="67">
        <f t="shared" si="11"/>
        <v>0</v>
      </c>
      <c r="N60" s="62">
        <f t="shared" si="11"/>
        <v>0</v>
      </c>
      <c r="O60" s="62">
        <f t="shared" si="11"/>
        <v>0</v>
      </c>
      <c r="P60" s="61">
        <f t="shared" si="11"/>
        <v>0</v>
      </c>
      <c r="Q60" s="29"/>
    </row>
    <row r="61" spans="1:17" ht="15.75">
      <c r="A61" s="29"/>
      <c r="B61" s="6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5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15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</sheetData>
  <sheetProtection/>
  <mergeCells count="5">
    <mergeCell ref="B4:N4"/>
    <mergeCell ref="A7:A9"/>
    <mergeCell ref="D8:H8"/>
    <mergeCell ref="I8:L8"/>
    <mergeCell ref="M8:P8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1">
      <selection activeCell="W10" sqref="W10"/>
    </sheetView>
  </sheetViews>
  <sheetFormatPr defaultColWidth="9.140625" defaultRowHeight="12.75"/>
  <cols>
    <col min="1" max="1" width="19.140625" style="20" customWidth="1"/>
    <col min="2" max="2" width="14.421875" style="20" customWidth="1"/>
    <col min="3" max="16" width="13.7109375" style="20" customWidth="1"/>
    <col min="17" max="18" width="9.140625" style="20" customWidth="1"/>
    <col min="19" max="19" width="0" style="20" hidden="1" customWidth="1"/>
    <col min="20" max="20" width="14.00390625" style="20" hidden="1" customWidth="1"/>
    <col min="21" max="21" width="12.28125" style="20" hidden="1" customWidth="1"/>
    <col min="22" max="22" width="0" style="20" hidden="1" customWidth="1"/>
    <col min="23" max="16384" width="9.140625" style="20" customWidth="1"/>
  </cols>
  <sheetData>
    <row r="1" spans="1:15" ht="15.75">
      <c r="A1" s="19" t="s">
        <v>0</v>
      </c>
      <c r="O1" s="19" t="s">
        <v>56</v>
      </c>
    </row>
    <row r="2" spans="1:16" ht="15.75">
      <c r="A2" s="19" t="s">
        <v>67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ht="15.75">
      <c r="A3" s="19" t="s">
        <v>69</v>
      </c>
    </row>
    <row r="4" spans="1:14" ht="15.75">
      <c r="A4" s="19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2" ht="15.75">
      <c r="A5" s="19" t="s">
        <v>2</v>
      </c>
      <c r="B5" s="22"/>
    </row>
    <row r="6" spans="1:2" ht="15.75">
      <c r="A6" s="19"/>
      <c r="B6" s="22"/>
    </row>
    <row r="7" spans="1:16" ht="15.75">
      <c r="A7" s="76" t="s">
        <v>3</v>
      </c>
      <c r="B7" s="23" t="s">
        <v>70</v>
      </c>
      <c r="C7" s="24" t="s">
        <v>71</v>
      </c>
      <c r="D7" s="25" t="s">
        <v>72</v>
      </c>
      <c r="E7" s="26" t="s">
        <v>73</v>
      </c>
      <c r="F7" s="26" t="s">
        <v>74</v>
      </c>
      <c r="G7" s="26" t="s">
        <v>75</v>
      </c>
      <c r="H7" s="24" t="s">
        <v>76</v>
      </c>
      <c r="I7" s="25" t="s">
        <v>77</v>
      </c>
      <c r="J7" s="26" t="s">
        <v>78</v>
      </c>
      <c r="K7" s="26" t="s">
        <v>79</v>
      </c>
      <c r="L7" s="24" t="s">
        <v>80</v>
      </c>
      <c r="M7" s="25" t="s">
        <v>81</v>
      </c>
      <c r="N7" s="26" t="s">
        <v>82</v>
      </c>
      <c r="O7" s="26" t="s">
        <v>83</v>
      </c>
      <c r="P7" s="24" t="s">
        <v>84</v>
      </c>
    </row>
    <row r="8" spans="1:17" ht="15.75">
      <c r="A8" s="77"/>
      <c r="B8" s="27"/>
      <c r="C8" s="28"/>
      <c r="D8" s="79" t="s">
        <v>85</v>
      </c>
      <c r="E8" s="80"/>
      <c r="F8" s="80"/>
      <c r="G8" s="80"/>
      <c r="H8" s="81"/>
      <c r="I8" s="79" t="s">
        <v>86</v>
      </c>
      <c r="J8" s="80"/>
      <c r="K8" s="80"/>
      <c r="L8" s="81"/>
      <c r="M8" s="82" t="s">
        <v>87</v>
      </c>
      <c r="N8" s="83"/>
      <c r="O8" s="83"/>
      <c r="P8" s="84"/>
      <c r="Q8" s="29"/>
    </row>
    <row r="9" spans="1:17" s="37" customFormat="1" ht="78.75">
      <c r="A9" s="78"/>
      <c r="B9" s="30" t="s">
        <v>88</v>
      </c>
      <c r="C9" s="31" t="s">
        <v>89</v>
      </c>
      <c r="D9" s="32" t="s">
        <v>90</v>
      </c>
      <c r="E9" s="33" t="s">
        <v>91</v>
      </c>
      <c r="F9" s="34" t="s">
        <v>92</v>
      </c>
      <c r="G9" s="34" t="s">
        <v>93</v>
      </c>
      <c r="H9" s="35" t="s">
        <v>94</v>
      </c>
      <c r="I9" s="32" t="s">
        <v>95</v>
      </c>
      <c r="J9" s="34" t="s">
        <v>96</v>
      </c>
      <c r="K9" s="34" t="s">
        <v>97</v>
      </c>
      <c r="L9" s="35" t="s">
        <v>98</v>
      </c>
      <c r="M9" s="32" t="s">
        <v>99</v>
      </c>
      <c r="N9" s="34" t="s">
        <v>100</v>
      </c>
      <c r="O9" s="34" t="s">
        <v>101</v>
      </c>
      <c r="P9" s="35" t="s">
        <v>102</v>
      </c>
      <c r="Q9" s="36"/>
    </row>
    <row r="10" spans="1:17" ht="15.75">
      <c r="A10" s="38" t="s">
        <v>5</v>
      </c>
      <c r="B10" s="39"/>
      <c r="C10" s="40"/>
      <c r="D10" s="41"/>
      <c r="E10" s="42"/>
      <c r="F10" s="43">
        <f>D10+E10</f>
        <v>0</v>
      </c>
      <c r="G10" s="44">
        <f>0.05*C10</f>
        <v>0</v>
      </c>
      <c r="H10" s="45">
        <f>IF((F10-G10)&gt;0,(F10-G10),0)</f>
        <v>0</v>
      </c>
      <c r="I10" s="42"/>
      <c r="J10" s="43">
        <f>H10+I10</f>
        <v>0</v>
      </c>
      <c r="K10" s="46">
        <f>0.8*C10</f>
        <v>0</v>
      </c>
      <c r="L10" s="45">
        <f>IF((J10-K10)&gt;0,(J10-K10),0)</f>
        <v>0</v>
      </c>
      <c r="M10" s="42"/>
      <c r="N10" s="47">
        <f>J10+M10</f>
        <v>0</v>
      </c>
      <c r="O10" s="46">
        <f>C10</f>
        <v>0</v>
      </c>
      <c r="P10" s="45">
        <f>IF((N10-O10)&gt;0,(N10-O10),0)</f>
        <v>0</v>
      </c>
      <c r="Q10" s="29"/>
    </row>
    <row r="11" spans="1:22" ht="15.75">
      <c r="A11" s="38" t="s">
        <v>22</v>
      </c>
      <c r="B11" s="39"/>
      <c r="C11" s="40"/>
      <c r="D11" s="41"/>
      <c r="E11" s="42"/>
      <c r="F11" s="48">
        <f aca="true" t="shared" si="0" ref="F11:F59">D11+E11</f>
        <v>0</v>
      </c>
      <c r="G11" s="49">
        <f aca="true" t="shared" si="1" ref="G11:G59">0.05*C11</f>
        <v>0</v>
      </c>
      <c r="H11" s="50">
        <f aca="true" t="shared" si="2" ref="H11:H59">IF((F11-G11)&gt;0,(F11-G11),0)</f>
        <v>0</v>
      </c>
      <c r="I11" s="42"/>
      <c r="J11" s="48">
        <f>H11+I11</f>
        <v>0</v>
      </c>
      <c r="K11" s="6">
        <f aca="true" t="shared" si="3" ref="K11:K59">0.8*C11</f>
        <v>0</v>
      </c>
      <c r="L11" s="50">
        <f aca="true" t="shared" si="4" ref="L11:L59">IF((J11-K11)&gt;0,(J11-K11),0)</f>
        <v>0</v>
      </c>
      <c r="M11" s="42"/>
      <c r="N11" s="51">
        <f aca="true" t="shared" si="5" ref="N11:N59">J11+M11</f>
        <v>0</v>
      </c>
      <c r="O11" s="6">
        <f aca="true" t="shared" si="6" ref="O11:O59">C11</f>
        <v>0</v>
      </c>
      <c r="P11" s="50">
        <f aca="true" t="shared" si="7" ref="P11:P59">IF((N11-O11)&gt;0,(N11-O11),0)</f>
        <v>0</v>
      </c>
      <c r="Q11" s="29"/>
      <c r="S11" s="20">
        <v>22</v>
      </c>
      <c r="T11" s="52" t="e">
        <f>+#REF!+#REF!+#REF!+#REF!</f>
        <v>#REF!</v>
      </c>
      <c r="U11" s="20">
        <f>820543.34+155315.97</f>
        <v>975859.3099999999</v>
      </c>
      <c r="V11" s="53" t="e">
        <f aca="true" t="shared" si="8" ref="V11:V16">+U11/T11</f>
        <v>#REF!</v>
      </c>
    </row>
    <row r="12" spans="1:22" ht="15.75">
      <c r="A12" s="38" t="s">
        <v>23</v>
      </c>
      <c r="B12" s="39"/>
      <c r="C12" s="40"/>
      <c r="D12" s="41"/>
      <c r="E12" s="42"/>
      <c r="F12" s="48">
        <f t="shared" si="0"/>
        <v>0</v>
      </c>
      <c r="G12" s="49">
        <f t="shared" si="1"/>
        <v>0</v>
      </c>
      <c r="H12" s="50">
        <f t="shared" si="2"/>
        <v>0</v>
      </c>
      <c r="I12" s="42"/>
      <c r="J12" s="48">
        <f aca="true" t="shared" si="9" ref="J12:J59">H12+I12</f>
        <v>0</v>
      </c>
      <c r="K12" s="6">
        <f t="shared" si="3"/>
        <v>0</v>
      </c>
      <c r="L12" s="50">
        <f t="shared" si="4"/>
        <v>0</v>
      </c>
      <c r="M12" s="42"/>
      <c r="N12" s="51">
        <f t="shared" si="5"/>
        <v>0</v>
      </c>
      <c r="O12" s="6">
        <f t="shared" si="6"/>
        <v>0</v>
      </c>
      <c r="P12" s="50">
        <f t="shared" si="7"/>
        <v>0</v>
      </c>
      <c r="Q12" s="29"/>
      <c r="S12" s="20">
        <v>24</v>
      </c>
      <c r="T12" s="52" t="e">
        <f>+#REF!+#REF!+#REF!+#REF!+#REF!+#REF!+#REF!+#REF!+#REF!</f>
        <v>#REF!</v>
      </c>
      <c r="U12" s="20">
        <f>21399.87+166671.22+4931.96+4.44</f>
        <v>193007.49</v>
      </c>
      <c r="V12" s="53" t="e">
        <f t="shared" si="8"/>
        <v>#REF!</v>
      </c>
    </row>
    <row r="13" spans="1:22" ht="15.75">
      <c r="A13" s="38" t="s">
        <v>24</v>
      </c>
      <c r="B13" s="39"/>
      <c r="C13" s="40"/>
      <c r="D13" s="41"/>
      <c r="E13" s="42"/>
      <c r="F13" s="48">
        <f t="shared" si="0"/>
        <v>0</v>
      </c>
      <c r="G13" s="49">
        <f t="shared" si="1"/>
        <v>0</v>
      </c>
      <c r="H13" s="50">
        <f t="shared" si="2"/>
        <v>0</v>
      </c>
      <c r="I13" s="42"/>
      <c r="J13" s="48">
        <f t="shared" si="9"/>
        <v>0</v>
      </c>
      <c r="K13" s="6">
        <f t="shared" si="3"/>
        <v>0</v>
      </c>
      <c r="L13" s="50">
        <f t="shared" si="4"/>
        <v>0</v>
      </c>
      <c r="M13" s="42"/>
      <c r="N13" s="51">
        <f t="shared" si="5"/>
        <v>0</v>
      </c>
      <c r="O13" s="6">
        <f t="shared" si="6"/>
        <v>0</v>
      </c>
      <c r="P13" s="50">
        <f t="shared" si="7"/>
        <v>0</v>
      </c>
      <c r="Q13" s="29"/>
      <c r="T13" s="52"/>
      <c r="V13" s="53"/>
    </row>
    <row r="14" spans="1:22" ht="15.75">
      <c r="A14" s="38" t="s">
        <v>25</v>
      </c>
      <c r="B14" s="39"/>
      <c r="C14" s="40"/>
      <c r="D14" s="41"/>
      <c r="E14" s="42"/>
      <c r="F14" s="48">
        <f t="shared" si="0"/>
        <v>0</v>
      </c>
      <c r="G14" s="49">
        <f t="shared" si="1"/>
        <v>0</v>
      </c>
      <c r="H14" s="50">
        <f t="shared" si="2"/>
        <v>0</v>
      </c>
      <c r="I14" s="42"/>
      <c r="J14" s="48">
        <f t="shared" si="9"/>
        <v>0</v>
      </c>
      <c r="K14" s="6">
        <f t="shared" si="3"/>
        <v>0</v>
      </c>
      <c r="L14" s="50">
        <f t="shared" si="4"/>
        <v>0</v>
      </c>
      <c r="M14" s="42"/>
      <c r="N14" s="51">
        <f t="shared" si="5"/>
        <v>0</v>
      </c>
      <c r="O14" s="6">
        <f t="shared" si="6"/>
        <v>0</v>
      </c>
      <c r="P14" s="50">
        <f t="shared" si="7"/>
        <v>0</v>
      </c>
      <c r="Q14" s="29"/>
      <c r="T14" s="52"/>
      <c r="V14" s="53"/>
    </row>
    <row r="15" spans="1:22" ht="15.75">
      <c r="A15" s="38" t="s">
        <v>6</v>
      </c>
      <c r="B15" s="39"/>
      <c r="C15" s="40"/>
      <c r="D15" s="41"/>
      <c r="E15" s="42"/>
      <c r="F15" s="48">
        <f t="shared" si="0"/>
        <v>0</v>
      </c>
      <c r="G15" s="49">
        <f t="shared" si="1"/>
        <v>0</v>
      </c>
      <c r="H15" s="50">
        <f t="shared" si="2"/>
        <v>0</v>
      </c>
      <c r="I15" s="42"/>
      <c r="J15" s="48">
        <f t="shared" si="9"/>
        <v>0</v>
      </c>
      <c r="K15" s="6">
        <f t="shared" si="3"/>
        <v>0</v>
      </c>
      <c r="L15" s="50">
        <f t="shared" si="4"/>
        <v>0</v>
      </c>
      <c r="M15" s="42"/>
      <c r="N15" s="51">
        <f t="shared" si="5"/>
        <v>0</v>
      </c>
      <c r="O15" s="6">
        <f t="shared" si="6"/>
        <v>0</v>
      </c>
      <c r="P15" s="50">
        <f t="shared" si="7"/>
        <v>0</v>
      </c>
      <c r="Q15" s="29"/>
      <c r="S15" s="20">
        <v>26</v>
      </c>
      <c r="T15" s="52" t="e">
        <f>+#REF!+#REF!+#REF!+#REF!</f>
        <v>#REF!</v>
      </c>
      <c r="U15" s="20">
        <f>197639.24+4856.99</f>
        <v>202496.22999999998</v>
      </c>
      <c r="V15" s="53" t="e">
        <f t="shared" si="8"/>
        <v>#REF!</v>
      </c>
    </row>
    <row r="16" spans="1:22" ht="15.75">
      <c r="A16" s="38" t="s">
        <v>26</v>
      </c>
      <c r="B16" s="39"/>
      <c r="C16" s="40"/>
      <c r="D16" s="41"/>
      <c r="E16" s="42"/>
      <c r="F16" s="48">
        <f t="shared" si="0"/>
        <v>0</v>
      </c>
      <c r="G16" s="49">
        <f t="shared" si="1"/>
        <v>0</v>
      </c>
      <c r="H16" s="50">
        <f t="shared" si="2"/>
        <v>0</v>
      </c>
      <c r="I16" s="42"/>
      <c r="J16" s="48">
        <f t="shared" si="9"/>
        <v>0</v>
      </c>
      <c r="K16" s="6">
        <f t="shared" si="3"/>
        <v>0</v>
      </c>
      <c r="L16" s="50">
        <f t="shared" si="4"/>
        <v>0</v>
      </c>
      <c r="M16" s="42"/>
      <c r="N16" s="51">
        <f t="shared" si="5"/>
        <v>0</v>
      </c>
      <c r="O16" s="6">
        <f t="shared" si="6"/>
        <v>0</v>
      </c>
      <c r="P16" s="50">
        <f t="shared" si="7"/>
        <v>0</v>
      </c>
      <c r="Q16" s="29"/>
      <c r="T16" s="52" t="e">
        <f>SUM(T11:T15)</f>
        <v>#REF!</v>
      </c>
      <c r="U16" s="20">
        <f>SUM(U11:U15)</f>
        <v>1371363.0299999998</v>
      </c>
      <c r="V16" s="53" t="e">
        <f t="shared" si="8"/>
        <v>#REF!</v>
      </c>
    </row>
    <row r="17" spans="1:22" ht="15.75">
      <c r="A17" s="38" t="s">
        <v>27</v>
      </c>
      <c r="B17" s="39"/>
      <c r="C17" s="40"/>
      <c r="D17" s="41"/>
      <c r="E17" s="42"/>
      <c r="F17" s="48">
        <f t="shared" si="0"/>
        <v>0</v>
      </c>
      <c r="G17" s="49">
        <f t="shared" si="1"/>
        <v>0</v>
      </c>
      <c r="H17" s="50">
        <f t="shared" si="2"/>
        <v>0</v>
      </c>
      <c r="I17" s="42"/>
      <c r="J17" s="48">
        <f t="shared" si="9"/>
        <v>0</v>
      </c>
      <c r="K17" s="6">
        <f t="shared" si="3"/>
        <v>0</v>
      </c>
      <c r="L17" s="50">
        <f t="shared" si="4"/>
        <v>0</v>
      </c>
      <c r="M17" s="42"/>
      <c r="N17" s="51">
        <f t="shared" si="5"/>
        <v>0</v>
      </c>
      <c r="O17" s="6">
        <f t="shared" si="6"/>
        <v>0</v>
      </c>
      <c r="P17" s="50">
        <f t="shared" si="7"/>
        <v>0</v>
      </c>
      <c r="Q17" s="29"/>
      <c r="V17" s="53"/>
    </row>
    <row r="18" spans="1:22" ht="15.75">
      <c r="A18" s="38" t="s">
        <v>7</v>
      </c>
      <c r="B18" s="39"/>
      <c r="C18" s="40"/>
      <c r="D18" s="41"/>
      <c r="E18" s="42"/>
      <c r="F18" s="48">
        <f t="shared" si="0"/>
        <v>0</v>
      </c>
      <c r="G18" s="49">
        <f t="shared" si="1"/>
        <v>0</v>
      </c>
      <c r="H18" s="50">
        <f t="shared" si="2"/>
        <v>0</v>
      </c>
      <c r="I18" s="42"/>
      <c r="J18" s="48">
        <f t="shared" si="9"/>
        <v>0</v>
      </c>
      <c r="K18" s="6">
        <f t="shared" si="3"/>
        <v>0</v>
      </c>
      <c r="L18" s="50">
        <f t="shared" si="4"/>
        <v>0</v>
      </c>
      <c r="M18" s="42"/>
      <c r="N18" s="51">
        <f t="shared" si="5"/>
        <v>0</v>
      </c>
      <c r="O18" s="6">
        <f t="shared" si="6"/>
        <v>0</v>
      </c>
      <c r="P18" s="50">
        <f t="shared" si="7"/>
        <v>0</v>
      </c>
      <c r="Q18" s="29"/>
      <c r="V18" s="53"/>
    </row>
    <row r="19" spans="1:17" ht="15.75">
      <c r="A19" s="54" t="s">
        <v>8</v>
      </c>
      <c r="B19" s="55"/>
      <c r="C19" s="56"/>
      <c r="D19" s="57"/>
      <c r="E19" s="58"/>
      <c r="F19" s="59">
        <f t="shared" si="0"/>
        <v>0</v>
      </c>
      <c r="G19" s="60">
        <f t="shared" si="1"/>
        <v>0</v>
      </c>
      <c r="H19" s="61">
        <f t="shared" si="2"/>
        <v>0</v>
      </c>
      <c r="I19" s="58"/>
      <c r="J19" s="59">
        <f t="shared" si="9"/>
        <v>0</v>
      </c>
      <c r="K19" s="62">
        <f t="shared" si="3"/>
        <v>0</v>
      </c>
      <c r="L19" s="61">
        <f t="shared" si="4"/>
        <v>0</v>
      </c>
      <c r="M19" s="58"/>
      <c r="N19" s="63">
        <f t="shared" si="5"/>
        <v>0</v>
      </c>
      <c r="O19" s="62">
        <f t="shared" si="6"/>
        <v>0</v>
      </c>
      <c r="P19" s="61">
        <f t="shared" si="7"/>
        <v>0</v>
      </c>
      <c r="Q19" s="29"/>
    </row>
    <row r="20" spans="1:17" ht="15.75">
      <c r="A20" s="38" t="s">
        <v>28</v>
      </c>
      <c r="B20" s="39"/>
      <c r="C20" s="40"/>
      <c r="D20" s="41"/>
      <c r="E20" s="42"/>
      <c r="F20" s="48">
        <f t="shared" si="0"/>
        <v>0</v>
      </c>
      <c r="G20" s="49">
        <f t="shared" si="1"/>
        <v>0</v>
      </c>
      <c r="H20" s="50">
        <f t="shared" si="2"/>
        <v>0</v>
      </c>
      <c r="I20" s="42"/>
      <c r="J20" s="48">
        <f t="shared" si="9"/>
        <v>0</v>
      </c>
      <c r="K20" s="6">
        <f t="shared" si="3"/>
        <v>0</v>
      </c>
      <c r="L20" s="50">
        <f t="shared" si="4"/>
        <v>0</v>
      </c>
      <c r="M20" s="42"/>
      <c r="N20" s="51">
        <f t="shared" si="5"/>
        <v>0</v>
      </c>
      <c r="O20" s="6">
        <f t="shared" si="6"/>
        <v>0</v>
      </c>
      <c r="P20" s="50">
        <f t="shared" si="7"/>
        <v>0</v>
      </c>
      <c r="Q20" s="29"/>
    </row>
    <row r="21" spans="1:17" ht="15.75">
      <c r="A21" s="38" t="s">
        <v>29</v>
      </c>
      <c r="B21" s="39"/>
      <c r="C21" s="40"/>
      <c r="D21" s="41"/>
      <c r="E21" s="42"/>
      <c r="F21" s="48">
        <f t="shared" si="0"/>
        <v>0</v>
      </c>
      <c r="G21" s="49">
        <f t="shared" si="1"/>
        <v>0</v>
      </c>
      <c r="H21" s="50">
        <f t="shared" si="2"/>
        <v>0</v>
      </c>
      <c r="I21" s="42"/>
      <c r="J21" s="48">
        <f t="shared" si="9"/>
        <v>0</v>
      </c>
      <c r="K21" s="6">
        <f t="shared" si="3"/>
        <v>0</v>
      </c>
      <c r="L21" s="50">
        <f t="shared" si="4"/>
        <v>0</v>
      </c>
      <c r="M21" s="42"/>
      <c r="N21" s="51">
        <f t="shared" si="5"/>
        <v>0</v>
      </c>
      <c r="O21" s="6">
        <f t="shared" si="6"/>
        <v>0</v>
      </c>
      <c r="P21" s="50">
        <f t="shared" si="7"/>
        <v>0</v>
      </c>
      <c r="Q21" s="29"/>
    </row>
    <row r="22" spans="1:17" ht="15.75">
      <c r="A22" s="38" t="s">
        <v>9</v>
      </c>
      <c r="B22" s="39"/>
      <c r="C22" s="40"/>
      <c r="D22" s="41"/>
      <c r="E22" s="42"/>
      <c r="F22" s="48">
        <f t="shared" si="0"/>
        <v>0</v>
      </c>
      <c r="G22" s="49">
        <f t="shared" si="1"/>
        <v>0</v>
      </c>
      <c r="H22" s="50">
        <f t="shared" si="2"/>
        <v>0</v>
      </c>
      <c r="I22" s="42"/>
      <c r="J22" s="48">
        <f t="shared" si="9"/>
        <v>0</v>
      </c>
      <c r="K22" s="6">
        <f t="shared" si="3"/>
        <v>0</v>
      </c>
      <c r="L22" s="50">
        <f t="shared" si="4"/>
        <v>0</v>
      </c>
      <c r="M22" s="42"/>
      <c r="N22" s="51">
        <f t="shared" si="5"/>
        <v>0</v>
      </c>
      <c r="O22" s="6">
        <f t="shared" si="6"/>
        <v>0</v>
      </c>
      <c r="P22" s="50">
        <f t="shared" si="7"/>
        <v>0</v>
      </c>
      <c r="Q22" s="29"/>
    </row>
    <row r="23" spans="1:17" ht="15.75">
      <c r="A23" s="38" t="s">
        <v>10</v>
      </c>
      <c r="B23" s="39"/>
      <c r="C23" s="40"/>
      <c r="D23" s="41"/>
      <c r="E23" s="42"/>
      <c r="F23" s="48">
        <f t="shared" si="0"/>
        <v>0</v>
      </c>
      <c r="G23" s="49">
        <f t="shared" si="1"/>
        <v>0</v>
      </c>
      <c r="H23" s="50">
        <f t="shared" si="2"/>
        <v>0</v>
      </c>
      <c r="I23" s="42"/>
      <c r="J23" s="48">
        <f t="shared" si="9"/>
        <v>0</v>
      </c>
      <c r="K23" s="6">
        <f t="shared" si="3"/>
        <v>0</v>
      </c>
      <c r="L23" s="50">
        <f t="shared" si="4"/>
        <v>0</v>
      </c>
      <c r="M23" s="42"/>
      <c r="N23" s="51">
        <f t="shared" si="5"/>
        <v>0</v>
      </c>
      <c r="O23" s="6">
        <f t="shared" si="6"/>
        <v>0</v>
      </c>
      <c r="P23" s="50">
        <f t="shared" si="7"/>
        <v>0</v>
      </c>
      <c r="Q23" s="29"/>
    </row>
    <row r="24" spans="1:17" ht="15.75">
      <c r="A24" s="38" t="s">
        <v>11</v>
      </c>
      <c r="B24" s="39"/>
      <c r="C24" s="40"/>
      <c r="D24" s="41"/>
      <c r="E24" s="42"/>
      <c r="F24" s="48">
        <f t="shared" si="0"/>
        <v>0</v>
      </c>
      <c r="G24" s="49">
        <f t="shared" si="1"/>
        <v>0</v>
      </c>
      <c r="H24" s="50">
        <f t="shared" si="2"/>
        <v>0</v>
      </c>
      <c r="I24" s="42"/>
      <c r="J24" s="48">
        <f t="shared" si="9"/>
        <v>0</v>
      </c>
      <c r="K24" s="6">
        <f t="shared" si="3"/>
        <v>0</v>
      </c>
      <c r="L24" s="50">
        <f t="shared" si="4"/>
        <v>0</v>
      </c>
      <c r="M24" s="42"/>
      <c r="N24" s="51">
        <f t="shared" si="5"/>
        <v>0</v>
      </c>
      <c r="O24" s="6">
        <f t="shared" si="6"/>
        <v>0</v>
      </c>
      <c r="P24" s="50">
        <f t="shared" si="7"/>
        <v>0</v>
      </c>
      <c r="Q24" s="29"/>
    </row>
    <row r="25" spans="1:17" ht="15.75">
      <c r="A25" s="38" t="s">
        <v>12</v>
      </c>
      <c r="B25" s="39"/>
      <c r="C25" s="40"/>
      <c r="D25" s="41"/>
      <c r="E25" s="42"/>
      <c r="F25" s="48">
        <f t="shared" si="0"/>
        <v>0</v>
      </c>
      <c r="G25" s="49">
        <f t="shared" si="1"/>
        <v>0</v>
      </c>
      <c r="H25" s="50">
        <f t="shared" si="2"/>
        <v>0</v>
      </c>
      <c r="I25" s="42"/>
      <c r="J25" s="48">
        <f t="shared" si="9"/>
        <v>0</v>
      </c>
      <c r="K25" s="6">
        <f t="shared" si="3"/>
        <v>0</v>
      </c>
      <c r="L25" s="50">
        <f t="shared" si="4"/>
        <v>0</v>
      </c>
      <c r="M25" s="42"/>
      <c r="N25" s="51">
        <f t="shared" si="5"/>
        <v>0</v>
      </c>
      <c r="O25" s="6">
        <f t="shared" si="6"/>
        <v>0</v>
      </c>
      <c r="P25" s="50">
        <f t="shared" si="7"/>
        <v>0</v>
      </c>
      <c r="Q25" s="29"/>
    </row>
    <row r="26" spans="1:17" ht="15.75">
      <c r="A26" s="38" t="s">
        <v>13</v>
      </c>
      <c r="B26" s="39"/>
      <c r="C26" s="40"/>
      <c r="D26" s="41"/>
      <c r="E26" s="42"/>
      <c r="F26" s="48">
        <f t="shared" si="0"/>
        <v>0</v>
      </c>
      <c r="G26" s="49">
        <f t="shared" si="1"/>
        <v>0</v>
      </c>
      <c r="H26" s="50">
        <f t="shared" si="2"/>
        <v>0</v>
      </c>
      <c r="I26" s="42"/>
      <c r="J26" s="48">
        <f t="shared" si="9"/>
        <v>0</v>
      </c>
      <c r="K26" s="6">
        <f t="shared" si="3"/>
        <v>0</v>
      </c>
      <c r="L26" s="50">
        <f t="shared" si="4"/>
        <v>0</v>
      </c>
      <c r="M26" s="42"/>
      <c r="N26" s="51">
        <f t="shared" si="5"/>
        <v>0</v>
      </c>
      <c r="O26" s="6">
        <f t="shared" si="6"/>
        <v>0</v>
      </c>
      <c r="P26" s="50">
        <f t="shared" si="7"/>
        <v>0</v>
      </c>
      <c r="Q26" s="29"/>
    </row>
    <row r="27" spans="1:17" ht="15.75">
      <c r="A27" s="38" t="s">
        <v>14</v>
      </c>
      <c r="B27" s="39"/>
      <c r="C27" s="40"/>
      <c r="D27" s="41"/>
      <c r="E27" s="42"/>
      <c r="F27" s="48">
        <f t="shared" si="0"/>
        <v>0</v>
      </c>
      <c r="G27" s="49">
        <f t="shared" si="1"/>
        <v>0</v>
      </c>
      <c r="H27" s="50">
        <f t="shared" si="2"/>
        <v>0</v>
      </c>
      <c r="I27" s="42"/>
      <c r="J27" s="48">
        <f t="shared" si="9"/>
        <v>0</v>
      </c>
      <c r="K27" s="6">
        <f t="shared" si="3"/>
        <v>0</v>
      </c>
      <c r="L27" s="50">
        <f t="shared" si="4"/>
        <v>0</v>
      </c>
      <c r="M27" s="42"/>
      <c r="N27" s="51">
        <f t="shared" si="5"/>
        <v>0</v>
      </c>
      <c r="O27" s="6">
        <f t="shared" si="6"/>
        <v>0</v>
      </c>
      <c r="P27" s="50">
        <f t="shared" si="7"/>
        <v>0</v>
      </c>
      <c r="Q27" s="29"/>
    </row>
    <row r="28" spans="1:17" ht="15.75">
      <c r="A28" s="38" t="s">
        <v>30</v>
      </c>
      <c r="B28" s="39"/>
      <c r="C28" s="40"/>
      <c r="D28" s="41"/>
      <c r="E28" s="42"/>
      <c r="F28" s="48">
        <f t="shared" si="0"/>
        <v>0</v>
      </c>
      <c r="G28" s="49">
        <f t="shared" si="1"/>
        <v>0</v>
      </c>
      <c r="H28" s="50">
        <f t="shared" si="2"/>
        <v>0</v>
      </c>
      <c r="I28" s="42"/>
      <c r="J28" s="48">
        <f t="shared" si="9"/>
        <v>0</v>
      </c>
      <c r="K28" s="6">
        <f t="shared" si="3"/>
        <v>0</v>
      </c>
      <c r="L28" s="50">
        <f t="shared" si="4"/>
        <v>0</v>
      </c>
      <c r="M28" s="42"/>
      <c r="N28" s="51">
        <f t="shared" si="5"/>
        <v>0</v>
      </c>
      <c r="O28" s="6">
        <f t="shared" si="6"/>
        <v>0</v>
      </c>
      <c r="P28" s="50">
        <f t="shared" si="7"/>
        <v>0</v>
      </c>
      <c r="Q28" s="29"/>
    </row>
    <row r="29" spans="1:17" ht="15.75">
      <c r="A29" s="54" t="s">
        <v>31</v>
      </c>
      <c r="B29" s="55"/>
      <c r="C29" s="56"/>
      <c r="D29" s="57"/>
      <c r="E29" s="58"/>
      <c r="F29" s="59">
        <f t="shared" si="0"/>
        <v>0</v>
      </c>
      <c r="G29" s="60">
        <f t="shared" si="1"/>
        <v>0</v>
      </c>
      <c r="H29" s="61">
        <f t="shared" si="2"/>
        <v>0</v>
      </c>
      <c r="I29" s="58"/>
      <c r="J29" s="59">
        <f t="shared" si="9"/>
        <v>0</v>
      </c>
      <c r="K29" s="62">
        <f t="shared" si="3"/>
        <v>0</v>
      </c>
      <c r="L29" s="61">
        <f t="shared" si="4"/>
        <v>0</v>
      </c>
      <c r="M29" s="58"/>
      <c r="N29" s="63">
        <f t="shared" si="5"/>
        <v>0</v>
      </c>
      <c r="O29" s="62">
        <f t="shared" si="6"/>
        <v>0</v>
      </c>
      <c r="P29" s="61">
        <f t="shared" si="7"/>
        <v>0</v>
      </c>
      <c r="Q29" s="29"/>
    </row>
    <row r="30" spans="1:17" ht="15.75">
      <c r="A30" s="38" t="s">
        <v>32</v>
      </c>
      <c r="B30" s="39"/>
      <c r="C30" s="40"/>
      <c r="D30" s="41"/>
      <c r="E30" s="42"/>
      <c r="F30" s="48">
        <f t="shared" si="0"/>
        <v>0</v>
      </c>
      <c r="G30" s="49">
        <f t="shared" si="1"/>
        <v>0</v>
      </c>
      <c r="H30" s="50">
        <f t="shared" si="2"/>
        <v>0</v>
      </c>
      <c r="I30" s="42"/>
      <c r="J30" s="48">
        <f t="shared" si="9"/>
        <v>0</v>
      </c>
      <c r="K30" s="6">
        <f t="shared" si="3"/>
        <v>0</v>
      </c>
      <c r="L30" s="50">
        <f t="shared" si="4"/>
        <v>0</v>
      </c>
      <c r="M30" s="42"/>
      <c r="N30" s="51">
        <f t="shared" si="5"/>
        <v>0</v>
      </c>
      <c r="O30" s="6">
        <f t="shared" si="6"/>
        <v>0</v>
      </c>
      <c r="P30" s="50">
        <f t="shared" si="7"/>
        <v>0</v>
      </c>
      <c r="Q30" s="29"/>
    </row>
    <row r="31" spans="1:17" ht="15.75">
      <c r="A31" s="38" t="s">
        <v>15</v>
      </c>
      <c r="B31" s="39"/>
      <c r="C31" s="40"/>
      <c r="D31" s="41"/>
      <c r="E31" s="42"/>
      <c r="F31" s="48">
        <f t="shared" si="0"/>
        <v>0</v>
      </c>
      <c r="G31" s="49">
        <f t="shared" si="1"/>
        <v>0</v>
      </c>
      <c r="H31" s="50">
        <f t="shared" si="2"/>
        <v>0</v>
      </c>
      <c r="I31" s="42"/>
      <c r="J31" s="48">
        <f t="shared" si="9"/>
        <v>0</v>
      </c>
      <c r="K31" s="6">
        <f t="shared" si="3"/>
        <v>0</v>
      </c>
      <c r="L31" s="50">
        <f t="shared" si="4"/>
        <v>0</v>
      </c>
      <c r="M31" s="42"/>
      <c r="N31" s="51">
        <f t="shared" si="5"/>
        <v>0</v>
      </c>
      <c r="O31" s="6">
        <f t="shared" si="6"/>
        <v>0</v>
      </c>
      <c r="P31" s="50">
        <f t="shared" si="7"/>
        <v>0</v>
      </c>
      <c r="Q31" s="29"/>
    </row>
    <row r="32" spans="1:17" ht="15.75">
      <c r="A32" s="38" t="s">
        <v>16</v>
      </c>
      <c r="B32" s="39"/>
      <c r="C32" s="40"/>
      <c r="D32" s="41"/>
      <c r="E32" s="42"/>
      <c r="F32" s="48">
        <f t="shared" si="0"/>
        <v>0</v>
      </c>
      <c r="G32" s="49">
        <f t="shared" si="1"/>
        <v>0</v>
      </c>
      <c r="H32" s="50">
        <f t="shared" si="2"/>
        <v>0</v>
      </c>
      <c r="I32" s="42"/>
      <c r="J32" s="48">
        <f t="shared" si="9"/>
        <v>0</v>
      </c>
      <c r="K32" s="6">
        <f t="shared" si="3"/>
        <v>0</v>
      </c>
      <c r="L32" s="50">
        <f t="shared" si="4"/>
        <v>0</v>
      </c>
      <c r="M32" s="42"/>
      <c r="N32" s="51">
        <f t="shared" si="5"/>
        <v>0</v>
      </c>
      <c r="O32" s="6">
        <f t="shared" si="6"/>
        <v>0</v>
      </c>
      <c r="P32" s="50">
        <f t="shared" si="7"/>
        <v>0</v>
      </c>
      <c r="Q32" s="29"/>
    </row>
    <row r="33" spans="1:17" ht="15.75">
      <c r="A33" s="38" t="s">
        <v>17</v>
      </c>
      <c r="B33" s="39"/>
      <c r="C33" s="40"/>
      <c r="D33" s="41"/>
      <c r="E33" s="42"/>
      <c r="F33" s="48">
        <f t="shared" si="0"/>
        <v>0</v>
      </c>
      <c r="G33" s="49">
        <f t="shared" si="1"/>
        <v>0</v>
      </c>
      <c r="H33" s="50">
        <f t="shared" si="2"/>
        <v>0</v>
      </c>
      <c r="I33" s="42"/>
      <c r="J33" s="48">
        <f t="shared" si="9"/>
        <v>0</v>
      </c>
      <c r="K33" s="6">
        <f t="shared" si="3"/>
        <v>0</v>
      </c>
      <c r="L33" s="50">
        <f t="shared" si="4"/>
        <v>0</v>
      </c>
      <c r="M33" s="42"/>
      <c r="N33" s="51">
        <f t="shared" si="5"/>
        <v>0</v>
      </c>
      <c r="O33" s="6">
        <f t="shared" si="6"/>
        <v>0</v>
      </c>
      <c r="P33" s="50">
        <f t="shared" si="7"/>
        <v>0</v>
      </c>
      <c r="Q33" s="29"/>
    </row>
    <row r="34" spans="1:17" ht="15.75">
      <c r="A34" s="38" t="s">
        <v>18</v>
      </c>
      <c r="B34" s="39"/>
      <c r="C34" s="40"/>
      <c r="D34" s="41"/>
      <c r="E34" s="42"/>
      <c r="F34" s="48">
        <f t="shared" si="0"/>
        <v>0</v>
      </c>
      <c r="G34" s="49">
        <f t="shared" si="1"/>
        <v>0</v>
      </c>
      <c r="H34" s="50">
        <f t="shared" si="2"/>
        <v>0</v>
      </c>
      <c r="I34" s="42"/>
      <c r="J34" s="48">
        <f t="shared" si="9"/>
        <v>0</v>
      </c>
      <c r="K34" s="6">
        <f t="shared" si="3"/>
        <v>0</v>
      </c>
      <c r="L34" s="50">
        <f t="shared" si="4"/>
        <v>0</v>
      </c>
      <c r="M34" s="42"/>
      <c r="N34" s="51">
        <f t="shared" si="5"/>
        <v>0</v>
      </c>
      <c r="O34" s="6">
        <f t="shared" si="6"/>
        <v>0</v>
      </c>
      <c r="P34" s="50">
        <f t="shared" si="7"/>
        <v>0</v>
      </c>
      <c r="Q34" s="29"/>
    </row>
    <row r="35" spans="1:17" ht="15.75">
      <c r="A35" s="38" t="s">
        <v>19</v>
      </c>
      <c r="B35" s="39"/>
      <c r="C35" s="40"/>
      <c r="D35" s="41"/>
      <c r="E35" s="42"/>
      <c r="F35" s="48">
        <f t="shared" si="0"/>
        <v>0</v>
      </c>
      <c r="G35" s="49">
        <f t="shared" si="1"/>
        <v>0</v>
      </c>
      <c r="H35" s="50">
        <f t="shared" si="2"/>
        <v>0</v>
      </c>
      <c r="I35" s="42"/>
      <c r="J35" s="48">
        <f t="shared" si="9"/>
        <v>0</v>
      </c>
      <c r="K35" s="6">
        <f t="shared" si="3"/>
        <v>0</v>
      </c>
      <c r="L35" s="50">
        <f t="shared" si="4"/>
        <v>0</v>
      </c>
      <c r="M35" s="42"/>
      <c r="N35" s="51">
        <f t="shared" si="5"/>
        <v>0</v>
      </c>
      <c r="O35" s="6">
        <f t="shared" si="6"/>
        <v>0</v>
      </c>
      <c r="P35" s="50">
        <f t="shared" si="7"/>
        <v>0</v>
      </c>
      <c r="Q35" s="29"/>
    </row>
    <row r="36" spans="1:17" ht="15.75">
      <c r="A36" s="38" t="s">
        <v>20</v>
      </c>
      <c r="B36" s="39"/>
      <c r="C36" s="40"/>
      <c r="D36" s="41"/>
      <c r="E36" s="42"/>
      <c r="F36" s="48">
        <f t="shared" si="0"/>
        <v>0</v>
      </c>
      <c r="G36" s="49">
        <f t="shared" si="1"/>
        <v>0</v>
      </c>
      <c r="H36" s="50">
        <f t="shared" si="2"/>
        <v>0</v>
      </c>
      <c r="I36" s="42"/>
      <c r="J36" s="48">
        <f t="shared" si="9"/>
        <v>0</v>
      </c>
      <c r="K36" s="6">
        <f t="shared" si="3"/>
        <v>0</v>
      </c>
      <c r="L36" s="50">
        <f t="shared" si="4"/>
        <v>0</v>
      </c>
      <c r="M36" s="42"/>
      <c r="N36" s="51">
        <f t="shared" si="5"/>
        <v>0</v>
      </c>
      <c r="O36" s="6">
        <f t="shared" si="6"/>
        <v>0</v>
      </c>
      <c r="P36" s="50">
        <f t="shared" si="7"/>
        <v>0</v>
      </c>
      <c r="Q36" s="29"/>
    </row>
    <row r="37" spans="1:17" ht="15.75">
      <c r="A37" s="38" t="s">
        <v>33</v>
      </c>
      <c r="B37" s="39"/>
      <c r="C37" s="40"/>
      <c r="D37" s="41"/>
      <c r="E37" s="42"/>
      <c r="F37" s="48">
        <f t="shared" si="0"/>
        <v>0</v>
      </c>
      <c r="G37" s="49">
        <f t="shared" si="1"/>
        <v>0</v>
      </c>
      <c r="H37" s="50">
        <f t="shared" si="2"/>
        <v>0</v>
      </c>
      <c r="I37" s="42"/>
      <c r="J37" s="48">
        <f t="shared" si="9"/>
        <v>0</v>
      </c>
      <c r="K37" s="6">
        <f t="shared" si="3"/>
        <v>0</v>
      </c>
      <c r="L37" s="50">
        <f t="shared" si="4"/>
        <v>0</v>
      </c>
      <c r="M37" s="42"/>
      <c r="N37" s="51">
        <f t="shared" si="5"/>
        <v>0</v>
      </c>
      <c r="O37" s="6">
        <f t="shared" si="6"/>
        <v>0</v>
      </c>
      <c r="P37" s="50">
        <f t="shared" si="7"/>
        <v>0</v>
      </c>
      <c r="Q37" s="29"/>
    </row>
    <row r="38" spans="1:17" ht="15.75">
      <c r="A38" s="38" t="s">
        <v>34</v>
      </c>
      <c r="B38" s="39"/>
      <c r="C38" s="40"/>
      <c r="D38" s="41"/>
      <c r="E38" s="42"/>
      <c r="F38" s="48">
        <f t="shared" si="0"/>
        <v>0</v>
      </c>
      <c r="G38" s="49">
        <f t="shared" si="1"/>
        <v>0</v>
      </c>
      <c r="H38" s="50">
        <f t="shared" si="2"/>
        <v>0</v>
      </c>
      <c r="I38" s="42"/>
      <c r="J38" s="48">
        <f t="shared" si="9"/>
        <v>0</v>
      </c>
      <c r="K38" s="6">
        <f t="shared" si="3"/>
        <v>0</v>
      </c>
      <c r="L38" s="50">
        <f t="shared" si="4"/>
        <v>0</v>
      </c>
      <c r="M38" s="42"/>
      <c r="N38" s="51">
        <f t="shared" si="5"/>
        <v>0</v>
      </c>
      <c r="O38" s="6">
        <f t="shared" si="6"/>
        <v>0</v>
      </c>
      <c r="P38" s="50">
        <f t="shared" si="7"/>
        <v>0</v>
      </c>
      <c r="Q38" s="29"/>
    </row>
    <row r="39" spans="1:17" ht="15.75">
      <c r="A39" s="54" t="s">
        <v>35</v>
      </c>
      <c r="B39" s="55"/>
      <c r="C39" s="56"/>
      <c r="D39" s="57"/>
      <c r="E39" s="58"/>
      <c r="F39" s="59">
        <f t="shared" si="0"/>
        <v>0</v>
      </c>
      <c r="G39" s="60">
        <f t="shared" si="1"/>
        <v>0</v>
      </c>
      <c r="H39" s="61">
        <f t="shared" si="2"/>
        <v>0</v>
      </c>
      <c r="I39" s="58"/>
      <c r="J39" s="59">
        <f t="shared" si="9"/>
        <v>0</v>
      </c>
      <c r="K39" s="62">
        <f t="shared" si="3"/>
        <v>0</v>
      </c>
      <c r="L39" s="61">
        <f t="shared" si="4"/>
        <v>0</v>
      </c>
      <c r="M39" s="58"/>
      <c r="N39" s="63">
        <f t="shared" si="5"/>
        <v>0</v>
      </c>
      <c r="O39" s="62">
        <f t="shared" si="6"/>
        <v>0</v>
      </c>
      <c r="P39" s="61">
        <f t="shared" si="7"/>
        <v>0</v>
      </c>
      <c r="Q39" s="29"/>
    </row>
    <row r="40" spans="1:17" ht="15.75">
      <c r="A40" s="38" t="s">
        <v>21</v>
      </c>
      <c r="B40" s="39"/>
      <c r="C40" s="40"/>
      <c r="D40" s="41"/>
      <c r="E40" s="42"/>
      <c r="F40" s="48">
        <f t="shared" si="0"/>
        <v>0</v>
      </c>
      <c r="G40" s="49">
        <f t="shared" si="1"/>
        <v>0</v>
      </c>
      <c r="H40" s="50">
        <f t="shared" si="2"/>
        <v>0</v>
      </c>
      <c r="I40" s="42"/>
      <c r="J40" s="48">
        <f t="shared" si="9"/>
        <v>0</v>
      </c>
      <c r="K40" s="6">
        <f t="shared" si="3"/>
        <v>0</v>
      </c>
      <c r="L40" s="50">
        <f t="shared" si="4"/>
        <v>0</v>
      </c>
      <c r="M40" s="42"/>
      <c r="N40" s="51">
        <f t="shared" si="5"/>
        <v>0</v>
      </c>
      <c r="O40" s="6">
        <f t="shared" si="6"/>
        <v>0</v>
      </c>
      <c r="P40" s="50">
        <f t="shared" si="7"/>
        <v>0</v>
      </c>
      <c r="Q40" s="29"/>
    </row>
    <row r="41" spans="1:17" ht="15.75">
      <c r="A41" s="38" t="s">
        <v>36</v>
      </c>
      <c r="B41" s="39"/>
      <c r="C41" s="40"/>
      <c r="D41" s="41"/>
      <c r="E41" s="42"/>
      <c r="F41" s="48">
        <f t="shared" si="0"/>
        <v>0</v>
      </c>
      <c r="G41" s="49">
        <f t="shared" si="1"/>
        <v>0</v>
      </c>
      <c r="H41" s="50">
        <f t="shared" si="2"/>
        <v>0</v>
      </c>
      <c r="I41" s="42"/>
      <c r="J41" s="48">
        <f t="shared" si="9"/>
        <v>0</v>
      </c>
      <c r="K41" s="6">
        <f t="shared" si="3"/>
        <v>0</v>
      </c>
      <c r="L41" s="50">
        <f t="shared" si="4"/>
        <v>0</v>
      </c>
      <c r="M41" s="42"/>
      <c r="N41" s="51">
        <f t="shared" si="5"/>
        <v>0</v>
      </c>
      <c r="O41" s="6">
        <f t="shared" si="6"/>
        <v>0</v>
      </c>
      <c r="P41" s="50">
        <f t="shared" si="7"/>
        <v>0</v>
      </c>
      <c r="Q41" s="29"/>
    </row>
    <row r="42" spans="1:17" ht="15.75">
      <c r="A42" s="38" t="s">
        <v>37</v>
      </c>
      <c r="B42" s="39"/>
      <c r="C42" s="40"/>
      <c r="D42" s="41"/>
      <c r="E42" s="42"/>
      <c r="F42" s="48">
        <f t="shared" si="0"/>
        <v>0</v>
      </c>
      <c r="G42" s="49">
        <f t="shared" si="1"/>
        <v>0</v>
      </c>
      <c r="H42" s="50">
        <f t="shared" si="2"/>
        <v>0</v>
      </c>
      <c r="I42" s="42"/>
      <c r="J42" s="48">
        <f t="shared" si="9"/>
        <v>0</v>
      </c>
      <c r="K42" s="6">
        <f t="shared" si="3"/>
        <v>0</v>
      </c>
      <c r="L42" s="50">
        <f t="shared" si="4"/>
        <v>0</v>
      </c>
      <c r="M42" s="42"/>
      <c r="N42" s="51">
        <f t="shared" si="5"/>
        <v>0</v>
      </c>
      <c r="O42" s="6">
        <f t="shared" si="6"/>
        <v>0</v>
      </c>
      <c r="P42" s="50">
        <f t="shared" si="7"/>
        <v>0</v>
      </c>
      <c r="Q42" s="29"/>
    </row>
    <row r="43" spans="1:17" ht="15.75">
      <c r="A43" s="38" t="s">
        <v>38</v>
      </c>
      <c r="B43" s="39"/>
      <c r="C43" s="40"/>
      <c r="D43" s="41"/>
      <c r="E43" s="42"/>
      <c r="F43" s="48">
        <f t="shared" si="0"/>
        <v>0</v>
      </c>
      <c r="G43" s="49">
        <f t="shared" si="1"/>
        <v>0</v>
      </c>
      <c r="H43" s="50">
        <f t="shared" si="2"/>
        <v>0</v>
      </c>
      <c r="I43" s="42"/>
      <c r="J43" s="48">
        <f t="shared" si="9"/>
        <v>0</v>
      </c>
      <c r="K43" s="6">
        <f t="shared" si="3"/>
        <v>0</v>
      </c>
      <c r="L43" s="50">
        <f t="shared" si="4"/>
        <v>0</v>
      </c>
      <c r="M43" s="42"/>
      <c r="N43" s="51">
        <f t="shared" si="5"/>
        <v>0</v>
      </c>
      <c r="O43" s="6">
        <f t="shared" si="6"/>
        <v>0</v>
      </c>
      <c r="P43" s="50">
        <f t="shared" si="7"/>
        <v>0</v>
      </c>
      <c r="Q43" s="29"/>
    </row>
    <row r="44" spans="1:17" ht="15.75">
      <c r="A44" s="38" t="s">
        <v>39</v>
      </c>
      <c r="B44" s="39"/>
      <c r="C44" s="40"/>
      <c r="D44" s="41"/>
      <c r="E44" s="42"/>
      <c r="F44" s="48">
        <f t="shared" si="0"/>
        <v>0</v>
      </c>
      <c r="G44" s="49">
        <f t="shared" si="1"/>
        <v>0</v>
      </c>
      <c r="H44" s="50">
        <f t="shared" si="2"/>
        <v>0</v>
      </c>
      <c r="I44" s="42"/>
      <c r="J44" s="48">
        <f t="shared" si="9"/>
        <v>0</v>
      </c>
      <c r="K44" s="6">
        <f t="shared" si="3"/>
        <v>0</v>
      </c>
      <c r="L44" s="50">
        <f t="shared" si="4"/>
        <v>0</v>
      </c>
      <c r="M44" s="42"/>
      <c r="N44" s="51">
        <f t="shared" si="5"/>
        <v>0</v>
      </c>
      <c r="O44" s="6">
        <f t="shared" si="6"/>
        <v>0</v>
      </c>
      <c r="P44" s="50">
        <f t="shared" si="7"/>
        <v>0</v>
      </c>
      <c r="Q44" s="29"/>
    </row>
    <row r="45" spans="1:17" ht="15.75">
      <c r="A45" s="38" t="s">
        <v>40</v>
      </c>
      <c r="B45" s="39"/>
      <c r="C45" s="40"/>
      <c r="D45" s="41"/>
      <c r="E45" s="42"/>
      <c r="F45" s="48">
        <f t="shared" si="0"/>
        <v>0</v>
      </c>
      <c r="G45" s="49">
        <f t="shared" si="1"/>
        <v>0</v>
      </c>
      <c r="H45" s="50">
        <f t="shared" si="2"/>
        <v>0</v>
      </c>
      <c r="I45" s="42"/>
      <c r="J45" s="48">
        <f t="shared" si="9"/>
        <v>0</v>
      </c>
      <c r="K45" s="6">
        <f t="shared" si="3"/>
        <v>0</v>
      </c>
      <c r="L45" s="50">
        <f t="shared" si="4"/>
        <v>0</v>
      </c>
      <c r="M45" s="42"/>
      <c r="N45" s="51">
        <f t="shared" si="5"/>
        <v>0</v>
      </c>
      <c r="O45" s="6">
        <f t="shared" si="6"/>
        <v>0</v>
      </c>
      <c r="P45" s="50">
        <f t="shared" si="7"/>
        <v>0</v>
      </c>
      <c r="Q45" s="29"/>
    </row>
    <row r="46" spans="1:17" ht="15.75">
      <c r="A46" s="38" t="s">
        <v>41</v>
      </c>
      <c r="B46" s="39"/>
      <c r="C46" s="40"/>
      <c r="D46" s="41"/>
      <c r="E46" s="42"/>
      <c r="F46" s="48">
        <f t="shared" si="0"/>
        <v>0</v>
      </c>
      <c r="G46" s="49">
        <f t="shared" si="1"/>
        <v>0</v>
      </c>
      <c r="H46" s="50">
        <f t="shared" si="2"/>
        <v>0</v>
      </c>
      <c r="I46" s="42"/>
      <c r="J46" s="48">
        <f t="shared" si="9"/>
        <v>0</v>
      </c>
      <c r="K46" s="6">
        <f t="shared" si="3"/>
        <v>0</v>
      </c>
      <c r="L46" s="50">
        <f t="shared" si="4"/>
        <v>0</v>
      </c>
      <c r="M46" s="42"/>
      <c r="N46" s="51">
        <f t="shared" si="5"/>
        <v>0</v>
      </c>
      <c r="O46" s="6">
        <f t="shared" si="6"/>
        <v>0</v>
      </c>
      <c r="P46" s="50">
        <f t="shared" si="7"/>
        <v>0</v>
      </c>
      <c r="Q46" s="29"/>
    </row>
    <row r="47" spans="1:17" ht="15.75">
      <c r="A47" s="38" t="s">
        <v>42</v>
      </c>
      <c r="B47" s="39"/>
      <c r="C47" s="40"/>
      <c r="D47" s="41"/>
      <c r="E47" s="42"/>
      <c r="F47" s="48">
        <f t="shared" si="0"/>
        <v>0</v>
      </c>
      <c r="G47" s="49">
        <f t="shared" si="1"/>
        <v>0</v>
      </c>
      <c r="H47" s="50">
        <f t="shared" si="2"/>
        <v>0</v>
      </c>
      <c r="I47" s="42"/>
      <c r="J47" s="48">
        <f t="shared" si="9"/>
        <v>0</v>
      </c>
      <c r="K47" s="6">
        <f t="shared" si="3"/>
        <v>0</v>
      </c>
      <c r="L47" s="50">
        <f t="shared" si="4"/>
        <v>0</v>
      </c>
      <c r="M47" s="42"/>
      <c r="N47" s="51">
        <f t="shared" si="5"/>
        <v>0</v>
      </c>
      <c r="O47" s="6">
        <f t="shared" si="6"/>
        <v>0</v>
      </c>
      <c r="P47" s="50">
        <f t="shared" si="7"/>
        <v>0</v>
      </c>
      <c r="Q47" s="29"/>
    </row>
    <row r="48" spans="1:17" ht="15.75">
      <c r="A48" s="38" t="s">
        <v>43</v>
      </c>
      <c r="B48" s="39"/>
      <c r="C48" s="40"/>
      <c r="D48" s="41"/>
      <c r="E48" s="42"/>
      <c r="F48" s="48">
        <f t="shared" si="0"/>
        <v>0</v>
      </c>
      <c r="G48" s="49">
        <f t="shared" si="1"/>
        <v>0</v>
      </c>
      <c r="H48" s="50">
        <f t="shared" si="2"/>
        <v>0</v>
      </c>
      <c r="I48" s="42"/>
      <c r="J48" s="48">
        <f t="shared" si="9"/>
        <v>0</v>
      </c>
      <c r="K48" s="6">
        <f t="shared" si="3"/>
        <v>0</v>
      </c>
      <c r="L48" s="50">
        <f t="shared" si="4"/>
        <v>0</v>
      </c>
      <c r="M48" s="42"/>
      <c r="N48" s="51">
        <f t="shared" si="5"/>
        <v>0</v>
      </c>
      <c r="O48" s="6">
        <f t="shared" si="6"/>
        <v>0</v>
      </c>
      <c r="P48" s="50">
        <f t="shared" si="7"/>
        <v>0</v>
      </c>
      <c r="Q48" s="29"/>
    </row>
    <row r="49" spans="1:17" ht="15.75">
      <c r="A49" s="54" t="s">
        <v>44</v>
      </c>
      <c r="B49" s="55"/>
      <c r="C49" s="56"/>
      <c r="D49" s="57"/>
      <c r="E49" s="58"/>
      <c r="F49" s="59">
        <f t="shared" si="0"/>
        <v>0</v>
      </c>
      <c r="G49" s="60">
        <f t="shared" si="1"/>
        <v>0</v>
      </c>
      <c r="H49" s="61">
        <f t="shared" si="2"/>
        <v>0</v>
      </c>
      <c r="I49" s="58"/>
      <c r="J49" s="59">
        <f t="shared" si="9"/>
        <v>0</v>
      </c>
      <c r="K49" s="62">
        <f t="shared" si="3"/>
        <v>0</v>
      </c>
      <c r="L49" s="61">
        <f t="shared" si="4"/>
        <v>0</v>
      </c>
      <c r="M49" s="58"/>
      <c r="N49" s="63">
        <f t="shared" si="5"/>
        <v>0</v>
      </c>
      <c r="O49" s="62">
        <f t="shared" si="6"/>
        <v>0</v>
      </c>
      <c r="P49" s="61">
        <f t="shared" si="7"/>
        <v>0</v>
      </c>
      <c r="Q49" s="29"/>
    </row>
    <row r="50" spans="1:17" ht="15.75">
      <c r="A50" s="38" t="s">
        <v>45</v>
      </c>
      <c r="B50" s="39"/>
      <c r="C50" s="40"/>
      <c r="D50" s="41"/>
      <c r="E50" s="42"/>
      <c r="F50" s="48">
        <f t="shared" si="0"/>
        <v>0</v>
      </c>
      <c r="G50" s="49">
        <f t="shared" si="1"/>
        <v>0</v>
      </c>
      <c r="H50" s="50">
        <f t="shared" si="2"/>
        <v>0</v>
      </c>
      <c r="I50" s="42"/>
      <c r="J50" s="48">
        <f t="shared" si="9"/>
        <v>0</v>
      </c>
      <c r="K50" s="6">
        <f t="shared" si="3"/>
        <v>0</v>
      </c>
      <c r="L50" s="50">
        <f t="shared" si="4"/>
        <v>0</v>
      </c>
      <c r="M50" s="42"/>
      <c r="N50" s="51">
        <f t="shared" si="5"/>
        <v>0</v>
      </c>
      <c r="O50" s="6">
        <f t="shared" si="6"/>
        <v>0</v>
      </c>
      <c r="P50" s="50">
        <f t="shared" si="7"/>
        <v>0</v>
      </c>
      <c r="Q50" s="29"/>
    </row>
    <row r="51" spans="1:17" ht="15.75">
      <c r="A51" s="38" t="s">
        <v>46</v>
      </c>
      <c r="B51" s="39"/>
      <c r="C51" s="40"/>
      <c r="D51" s="41"/>
      <c r="E51" s="42"/>
      <c r="F51" s="48">
        <f t="shared" si="0"/>
        <v>0</v>
      </c>
      <c r="G51" s="49">
        <f t="shared" si="1"/>
        <v>0</v>
      </c>
      <c r="H51" s="50">
        <f t="shared" si="2"/>
        <v>0</v>
      </c>
      <c r="I51" s="42"/>
      <c r="J51" s="48">
        <f t="shared" si="9"/>
        <v>0</v>
      </c>
      <c r="K51" s="6">
        <f t="shared" si="3"/>
        <v>0</v>
      </c>
      <c r="L51" s="50">
        <f t="shared" si="4"/>
        <v>0</v>
      </c>
      <c r="M51" s="42"/>
      <c r="N51" s="51">
        <f t="shared" si="5"/>
        <v>0</v>
      </c>
      <c r="O51" s="6">
        <f t="shared" si="6"/>
        <v>0</v>
      </c>
      <c r="P51" s="50">
        <f t="shared" si="7"/>
        <v>0</v>
      </c>
      <c r="Q51" s="29"/>
    </row>
    <row r="52" spans="1:17" ht="15.75">
      <c r="A52" s="38" t="s">
        <v>47</v>
      </c>
      <c r="B52" s="39"/>
      <c r="C52" s="40"/>
      <c r="D52" s="41"/>
      <c r="E52" s="42"/>
      <c r="F52" s="48">
        <f t="shared" si="0"/>
        <v>0</v>
      </c>
      <c r="G52" s="49">
        <f t="shared" si="1"/>
        <v>0</v>
      </c>
      <c r="H52" s="50">
        <f t="shared" si="2"/>
        <v>0</v>
      </c>
      <c r="I52" s="42"/>
      <c r="J52" s="48">
        <f t="shared" si="9"/>
        <v>0</v>
      </c>
      <c r="K52" s="6">
        <f t="shared" si="3"/>
        <v>0</v>
      </c>
      <c r="L52" s="50">
        <f t="shared" si="4"/>
        <v>0</v>
      </c>
      <c r="M52" s="42"/>
      <c r="N52" s="51">
        <f t="shared" si="5"/>
        <v>0</v>
      </c>
      <c r="O52" s="6">
        <f t="shared" si="6"/>
        <v>0</v>
      </c>
      <c r="P52" s="50">
        <f t="shared" si="7"/>
        <v>0</v>
      </c>
      <c r="Q52" s="29"/>
    </row>
    <row r="53" spans="1:17" ht="15.75">
      <c r="A53" s="38" t="s">
        <v>48</v>
      </c>
      <c r="B53" s="39"/>
      <c r="C53" s="40"/>
      <c r="D53" s="41"/>
      <c r="E53" s="42"/>
      <c r="F53" s="48">
        <f t="shared" si="0"/>
        <v>0</v>
      </c>
      <c r="G53" s="49">
        <f t="shared" si="1"/>
        <v>0</v>
      </c>
      <c r="H53" s="50">
        <f t="shared" si="2"/>
        <v>0</v>
      </c>
      <c r="I53" s="42"/>
      <c r="J53" s="48">
        <f t="shared" si="9"/>
        <v>0</v>
      </c>
      <c r="K53" s="6">
        <f t="shared" si="3"/>
        <v>0</v>
      </c>
      <c r="L53" s="50">
        <f t="shared" si="4"/>
        <v>0</v>
      </c>
      <c r="M53" s="42"/>
      <c r="N53" s="51">
        <f t="shared" si="5"/>
        <v>0</v>
      </c>
      <c r="O53" s="6">
        <f t="shared" si="6"/>
        <v>0</v>
      </c>
      <c r="P53" s="50">
        <f t="shared" si="7"/>
        <v>0</v>
      </c>
      <c r="Q53" s="29"/>
    </row>
    <row r="54" spans="1:17" ht="15.75">
      <c r="A54" s="38" t="s">
        <v>49</v>
      </c>
      <c r="B54" s="39"/>
      <c r="C54" s="40"/>
      <c r="D54" s="41"/>
      <c r="E54" s="42"/>
      <c r="F54" s="48">
        <f t="shared" si="0"/>
        <v>0</v>
      </c>
      <c r="G54" s="49">
        <f t="shared" si="1"/>
        <v>0</v>
      </c>
      <c r="H54" s="50">
        <f t="shared" si="2"/>
        <v>0</v>
      </c>
      <c r="I54" s="42"/>
      <c r="J54" s="48">
        <f t="shared" si="9"/>
        <v>0</v>
      </c>
      <c r="K54" s="6">
        <f t="shared" si="3"/>
        <v>0</v>
      </c>
      <c r="L54" s="50">
        <f t="shared" si="4"/>
        <v>0</v>
      </c>
      <c r="M54" s="42"/>
      <c r="N54" s="51">
        <f t="shared" si="5"/>
        <v>0</v>
      </c>
      <c r="O54" s="6">
        <f t="shared" si="6"/>
        <v>0</v>
      </c>
      <c r="P54" s="50">
        <f t="shared" si="7"/>
        <v>0</v>
      </c>
      <c r="Q54" s="29"/>
    </row>
    <row r="55" spans="1:17" ht="15.75">
      <c r="A55" s="38" t="s">
        <v>50</v>
      </c>
      <c r="B55" s="39"/>
      <c r="C55" s="40"/>
      <c r="D55" s="41"/>
      <c r="E55" s="42"/>
      <c r="F55" s="48">
        <f t="shared" si="0"/>
        <v>0</v>
      </c>
      <c r="G55" s="49">
        <f t="shared" si="1"/>
        <v>0</v>
      </c>
      <c r="H55" s="50">
        <f t="shared" si="2"/>
        <v>0</v>
      </c>
      <c r="I55" s="42"/>
      <c r="J55" s="48">
        <f t="shared" si="9"/>
        <v>0</v>
      </c>
      <c r="K55" s="6">
        <f t="shared" si="3"/>
        <v>0</v>
      </c>
      <c r="L55" s="50">
        <f t="shared" si="4"/>
        <v>0</v>
      </c>
      <c r="M55" s="42"/>
      <c r="N55" s="51">
        <f t="shared" si="5"/>
        <v>0</v>
      </c>
      <c r="O55" s="6">
        <f t="shared" si="6"/>
        <v>0</v>
      </c>
      <c r="P55" s="50">
        <f t="shared" si="7"/>
        <v>0</v>
      </c>
      <c r="Q55" s="29"/>
    </row>
    <row r="56" spans="1:17" ht="15.75">
      <c r="A56" s="38" t="s">
        <v>51</v>
      </c>
      <c r="B56" s="39"/>
      <c r="C56" s="40"/>
      <c r="D56" s="41"/>
      <c r="E56" s="42"/>
      <c r="F56" s="48">
        <f t="shared" si="0"/>
        <v>0</v>
      </c>
      <c r="G56" s="49">
        <f t="shared" si="1"/>
        <v>0</v>
      </c>
      <c r="H56" s="50">
        <f t="shared" si="2"/>
        <v>0</v>
      </c>
      <c r="I56" s="42"/>
      <c r="J56" s="48">
        <f t="shared" si="9"/>
        <v>0</v>
      </c>
      <c r="K56" s="6">
        <f t="shared" si="3"/>
        <v>0</v>
      </c>
      <c r="L56" s="50">
        <f t="shared" si="4"/>
        <v>0</v>
      </c>
      <c r="M56" s="42"/>
      <c r="N56" s="51">
        <f t="shared" si="5"/>
        <v>0</v>
      </c>
      <c r="O56" s="6">
        <f t="shared" si="6"/>
        <v>0</v>
      </c>
      <c r="P56" s="50">
        <f t="shared" si="7"/>
        <v>0</v>
      </c>
      <c r="Q56" s="29"/>
    </row>
    <row r="57" spans="1:17" ht="15.75">
      <c r="A57" s="38" t="s">
        <v>52</v>
      </c>
      <c r="B57" s="39"/>
      <c r="C57" s="40"/>
      <c r="D57" s="41"/>
      <c r="E57" s="42"/>
      <c r="F57" s="48">
        <f t="shared" si="0"/>
        <v>0</v>
      </c>
      <c r="G57" s="49">
        <f t="shared" si="1"/>
        <v>0</v>
      </c>
      <c r="H57" s="50">
        <f t="shared" si="2"/>
        <v>0</v>
      </c>
      <c r="I57" s="42"/>
      <c r="J57" s="48">
        <f t="shared" si="9"/>
        <v>0</v>
      </c>
      <c r="K57" s="6">
        <f t="shared" si="3"/>
        <v>0</v>
      </c>
      <c r="L57" s="50">
        <f t="shared" si="4"/>
        <v>0</v>
      </c>
      <c r="M57" s="42"/>
      <c r="N57" s="51">
        <f t="shared" si="5"/>
        <v>0</v>
      </c>
      <c r="O57" s="6">
        <f t="shared" si="6"/>
        <v>0</v>
      </c>
      <c r="P57" s="50">
        <f t="shared" si="7"/>
        <v>0</v>
      </c>
      <c r="Q57" s="29"/>
    </row>
    <row r="58" spans="1:17" ht="15.75">
      <c r="A58" s="38" t="s">
        <v>53</v>
      </c>
      <c r="B58" s="39"/>
      <c r="C58" s="40"/>
      <c r="D58" s="41"/>
      <c r="E58" s="42"/>
      <c r="F58" s="48">
        <f t="shared" si="0"/>
        <v>0</v>
      </c>
      <c r="G58" s="49">
        <f t="shared" si="1"/>
        <v>0</v>
      </c>
      <c r="H58" s="50">
        <f t="shared" si="2"/>
        <v>0</v>
      </c>
      <c r="I58" s="42"/>
      <c r="J58" s="48">
        <f t="shared" si="9"/>
        <v>0</v>
      </c>
      <c r="K58" s="6">
        <f t="shared" si="3"/>
        <v>0</v>
      </c>
      <c r="L58" s="50">
        <f t="shared" si="4"/>
        <v>0</v>
      </c>
      <c r="M58" s="42"/>
      <c r="N58" s="51">
        <f t="shared" si="5"/>
        <v>0</v>
      </c>
      <c r="O58" s="6">
        <f t="shared" si="6"/>
        <v>0</v>
      </c>
      <c r="P58" s="50">
        <f t="shared" si="7"/>
        <v>0</v>
      </c>
      <c r="Q58" s="29"/>
    </row>
    <row r="59" spans="1:17" ht="15.75">
      <c r="A59" s="38" t="s">
        <v>54</v>
      </c>
      <c r="B59" s="39"/>
      <c r="C59" s="40"/>
      <c r="D59" s="41"/>
      <c r="E59" s="42"/>
      <c r="F59" s="59">
        <f t="shared" si="0"/>
        <v>0</v>
      </c>
      <c r="G59" s="60">
        <f t="shared" si="1"/>
        <v>0</v>
      </c>
      <c r="H59" s="61">
        <f t="shared" si="2"/>
        <v>0</v>
      </c>
      <c r="I59" s="42"/>
      <c r="J59" s="59">
        <f t="shared" si="9"/>
        <v>0</v>
      </c>
      <c r="K59" s="62">
        <f t="shared" si="3"/>
        <v>0</v>
      </c>
      <c r="L59" s="61">
        <f t="shared" si="4"/>
        <v>0</v>
      </c>
      <c r="M59" s="42"/>
      <c r="N59" s="63">
        <f t="shared" si="5"/>
        <v>0</v>
      </c>
      <c r="O59" s="62">
        <f t="shared" si="6"/>
        <v>0</v>
      </c>
      <c r="P59" s="61">
        <f t="shared" si="7"/>
        <v>0</v>
      </c>
      <c r="Q59" s="29"/>
    </row>
    <row r="60" spans="1:17" ht="15.75">
      <c r="A60" s="64" t="s">
        <v>55</v>
      </c>
      <c r="B60" s="65">
        <f aca="true" t="shared" si="10" ref="B60:H60">SUM(B10:B59)</f>
        <v>0</v>
      </c>
      <c r="C60" s="66">
        <f t="shared" si="10"/>
        <v>0</v>
      </c>
      <c r="D60" s="67">
        <f t="shared" si="10"/>
        <v>0</v>
      </c>
      <c r="E60" s="68">
        <f t="shared" si="10"/>
        <v>0</v>
      </c>
      <c r="F60" s="59">
        <f t="shared" si="10"/>
        <v>0</v>
      </c>
      <c r="G60" s="62">
        <f t="shared" si="10"/>
        <v>0</v>
      </c>
      <c r="H60" s="61">
        <f t="shared" si="10"/>
        <v>0</v>
      </c>
      <c r="I60" s="68">
        <f aca="true" t="shared" si="11" ref="I60:P60">SUM(I10:I59)</f>
        <v>0</v>
      </c>
      <c r="J60" s="62">
        <f t="shared" si="11"/>
        <v>0</v>
      </c>
      <c r="K60" s="62">
        <f t="shared" si="11"/>
        <v>0</v>
      </c>
      <c r="L60" s="61">
        <f t="shared" si="11"/>
        <v>0</v>
      </c>
      <c r="M60" s="67">
        <f t="shared" si="11"/>
        <v>0</v>
      </c>
      <c r="N60" s="62">
        <f t="shared" si="11"/>
        <v>0</v>
      </c>
      <c r="O60" s="62">
        <f t="shared" si="11"/>
        <v>0</v>
      </c>
      <c r="P60" s="61">
        <f t="shared" si="11"/>
        <v>0</v>
      </c>
      <c r="Q60" s="29"/>
    </row>
    <row r="61" spans="1:17" ht="15.75">
      <c r="A61" s="29"/>
      <c r="B61" s="6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5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15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</sheetData>
  <sheetProtection/>
  <mergeCells count="5">
    <mergeCell ref="B4:N4"/>
    <mergeCell ref="A7:A9"/>
    <mergeCell ref="D8:H8"/>
    <mergeCell ref="I8:L8"/>
    <mergeCell ref="M8:P8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marty.tranbarger</dc:creator>
  <cp:keywords/>
  <dc:description/>
  <cp:lastModifiedBy>debbie.haugan</cp:lastModifiedBy>
  <cp:lastPrinted>2011-03-01T14:36:30Z</cp:lastPrinted>
  <dcterms:created xsi:type="dcterms:W3CDTF">2010-05-03T13:14:25Z</dcterms:created>
  <dcterms:modified xsi:type="dcterms:W3CDTF">2011-03-03T20:40:54Z</dcterms:modified>
  <cp:category/>
  <cp:version/>
  <cp:contentType/>
  <cp:contentStatus/>
</cp:coreProperties>
</file>